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john\Downloads\"/>
    </mc:Choice>
  </mc:AlternateContent>
  <xr:revisionPtr revIDLastSave="0" documentId="8_{668A7651-4360-432B-848E-32756421048A}" xr6:coauthVersionLast="47" xr6:coauthVersionMax="47" xr10:uidLastSave="{00000000-0000-0000-0000-000000000000}"/>
  <bookViews>
    <workbookView xWindow="-120" yWindow="-120" windowWidth="29040" windowHeight="15720" xr2:uid="{00000000-000D-0000-FFFF-FFFF00000000}"/>
  </bookViews>
  <sheets>
    <sheet name="Cover sheet and methodology" sheetId="1" r:id="rId1"/>
    <sheet name="Contents" sheetId="2" r:id="rId2"/>
    <sheet name="Tabl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3" i="3" l="1"/>
  <c r="A16" i="3"/>
  <c r="A1" i="3"/>
  <c r="A4" i="2"/>
  <c r="A3" i="2"/>
  <c r="A2" i="2"/>
</calcChain>
</file>

<file path=xl/sharedStrings.xml><?xml version="1.0" encoding="utf-8"?>
<sst xmlns="http://schemas.openxmlformats.org/spreadsheetml/2006/main" count="294" uniqueCount="138">
  <si>
    <t>We Own It x Survation Poll</t>
  </si>
  <si>
    <t>Prepared by Survation on behalf of We Own It</t>
  </si>
  <si>
    <t>Methodology</t>
  </si>
  <si>
    <t>Data Weighting</t>
  </si>
  <si>
    <t>Data were weighted to the profile of all UK adults aged 18+. Data were weighted by sex, age, region, household income, education, socio-economic group, 2024 General Election vote and 2016 EU Referendum vote.</t>
  </si>
  <si>
    <t>Fieldwork Dates</t>
  </si>
  <si>
    <t>Targets for weighting were drawn from Office for National Statistics (ONS) data and the results of the 2024 General Election and 2016 EU Referendum.</t>
  </si>
  <si>
    <t>22nd September 2026</t>
  </si>
  <si>
    <t>Margin of Error</t>
  </si>
  <si>
    <t>Because only a sample of the full population was interviewed, all results are subject to margin of error, meaning that not all differences are statistically significant.</t>
  </si>
  <si>
    <t>Data Collection Method</t>
  </si>
  <si>
    <t>The survey was conducted via online interview.</t>
  </si>
  <si>
    <t>Subsamples from the cross-breaks will be subject to higher margin of error, conclusions drawn from crossbreaks with very small sub-samples should be treated with caution.</t>
  </si>
  <si>
    <t>Invitations to complete surveys were sent</t>
  </si>
  <si>
    <t>to members of online panels</t>
  </si>
  <si>
    <t>Question presentation</t>
  </si>
  <si>
    <t>All data tables are shown in full, in the order and wording put to respondents, including but not limited to all tables relating to published data and all relevant tables preceding them.</t>
  </si>
  <si>
    <t>Tables for demographic questions might not be included but these should be clear from the cross-breaks on published tables.</t>
  </si>
  <si>
    <t>Population Sampled</t>
  </si>
  <si>
    <t>In all questions where the responses are a list of parties, names or statements, these will typically have been displayed to respondents in a randomising order.</t>
  </si>
  <si>
    <t>UK adults aged 18+</t>
  </si>
  <si>
    <t>The only questions which would not have had randomising responses would be those in which there was a natural order to maintain. Scale questions were randomly alternated for each respondent from positive to negative and vice-versa.</t>
  </si>
  <si>
    <t>– e.g. a scale from “Very important” to “Not at all important”, a list of numbers from 0 to 10 or questions which had factual rather than opinion-related answers such as demographic information. “Other”, “Don't know” and “Refused” responses are not randomised.</t>
  </si>
  <si>
    <t>Sample Size</t>
  </si>
  <si>
    <t>Not all questions will have necessarily been asked to all respondents – this is because they may be follow-on questions from previous questions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</si>
  <si>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</si>
  <si>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</si>
  <si>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</si>
  <si>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</si>
  <si>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t>
  </si>
  <si>
    <t>prompt response to your enquiry and we'll call you right back with the appropriate person.</t>
  </si>
  <si>
    <t>Sign up for our press releases at http://eepurl.com/mOK8T</t>
  </si>
  <si>
    <t>Follow us on twitter:</t>
  </si>
  <si>
    <t>Survation is a Market Research Society company partner. Survation is a member of the British Polling Council and abides by its rules.</t>
  </si>
  <si>
    <t>http://www.britishpollingcouncil.org</t>
  </si>
  <si>
    <t>Survation Ltd Registered in England &amp; Wales Number 07143509</t>
  </si>
  <si>
    <t>Table</t>
  </si>
  <si>
    <t>Question</t>
  </si>
  <si>
    <t>Base</t>
  </si>
  <si>
    <t>Anchor</t>
  </si>
  <si>
    <t>Thinking about private organisations providing children’s social care, such as running children’s homes or fostering services, which of the following statements comes closest to your views?</t>
  </si>
  <si>
    <t>All respondents</t>
  </si>
  <si>
    <t>Table_Q1</t>
  </si>
  <si>
    <t>The Welsh Government has passed a law to phase out profit-making provision in children's social care. To what extent, if at all, would you support or oppose the Government in England taking a similar approach?</t>
  </si>
  <si>
    <t>Table_Q2</t>
  </si>
  <si>
    <t>The Government in England has passed a law giving ministers the power to cap the profits that private providers of children’s social care can make, but has not yet decided whether to use it. Considering this, which of the following statements comes closest to your view?</t>
  </si>
  <si>
    <t>Table_Q3</t>
  </si>
  <si>
    <t>Table_Q1. Thinking about private organisations providing children’s social care, such as running children’s homes or fostering services, which of the following statements comes closest to your views?</t>
  </si>
  <si>
    <t>Base: All respondents</t>
  </si>
  <si>
    <t>Total</t>
  </si>
  <si>
    <t>Sex</t>
  </si>
  <si>
    <t>Age</t>
  </si>
  <si>
    <t>Region</t>
  </si>
  <si>
    <t>Ethnicity</t>
  </si>
  <si>
    <t>Household income</t>
  </si>
  <si>
    <t>Highest level of education</t>
  </si>
  <si>
    <t>Socioeconomic group</t>
  </si>
  <si>
    <t>Employment</t>
  </si>
  <si>
    <t>Tenure</t>
  </si>
  <si>
    <t>Voting intention</t>
  </si>
  <si>
    <t>GE24 vote</t>
  </si>
  <si>
    <t>EU16 vote</t>
  </si>
  <si>
    <t>Male</t>
  </si>
  <si>
    <t>Female</t>
  </si>
  <si>
    <t>18-24</t>
  </si>
  <si>
    <t>25-34</t>
  </si>
  <si>
    <t>35-44</t>
  </si>
  <si>
    <t>45-54</t>
  </si>
  <si>
    <t>55-64</t>
  </si>
  <si>
    <t>65+</t>
  </si>
  <si>
    <t>London</t>
  </si>
  <si>
    <t>East of England</t>
  </si>
  <si>
    <t>South East</t>
  </si>
  <si>
    <t>South West</t>
  </si>
  <si>
    <t>West Midlands</t>
  </si>
  <si>
    <t>East Midlands</t>
  </si>
  <si>
    <t>North West</t>
  </si>
  <si>
    <t>North East</t>
  </si>
  <si>
    <t>Yorkshire and the Humber</t>
  </si>
  <si>
    <t>England</t>
  </si>
  <si>
    <t>Scotland</t>
  </si>
  <si>
    <t>Wales</t>
  </si>
  <si>
    <t>Northern Ireland</t>
  </si>
  <si>
    <t>White</t>
  </si>
  <si>
    <t>Asian/British Asian</t>
  </si>
  <si>
    <t>Black/African/Caribbean/Black British</t>
  </si>
  <si>
    <t>Mixed/multiple ethnic groups</t>
  </si>
  <si>
    <t>Other ethnic group</t>
  </si>
  <si>
    <t>£0 - £19,999</t>
  </si>
  <si>
    <t>£20,000 - £39,999</t>
  </si>
  <si>
    <t>£40,000+</t>
  </si>
  <si>
    <t>No Qualifications / Level 1</t>
  </si>
  <si>
    <t>Level 2 / Apprenticeship / Other</t>
  </si>
  <si>
    <t>Level 3</t>
  </si>
  <si>
    <t>Level 4+</t>
  </si>
  <si>
    <t>ABC1</t>
  </si>
  <si>
    <t>C2DE</t>
  </si>
  <si>
    <t>Full-time</t>
  </si>
  <si>
    <t>Part-time</t>
  </si>
  <si>
    <t>Unemployed</t>
  </si>
  <si>
    <t>Other</t>
  </si>
  <si>
    <t>Own - outright</t>
  </si>
  <si>
    <t>Own - with mortgage</t>
  </si>
  <si>
    <t>Private renter</t>
  </si>
  <si>
    <t>Social renter</t>
  </si>
  <si>
    <t>Conservative</t>
  </si>
  <si>
    <t>Labour</t>
  </si>
  <si>
    <t>Liberal Democrats</t>
  </si>
  <si>
    <t>Reform UK</t>
  </si>
  <si>
    <t>Green Party</t>
  </si>
  <si>
    <t>CON</t>
  </si>
  <si>
    <t>LAB</t>
  </si>
  <si>
    <t>LD</t>
  </si>
  <si>
    <t>REF</t>
  </si>
  <si>
    <t>OTH</t>
  </si>
  <si>
    <t>Leave</t>
  </si>
  <si>
    <t>Remain</t>
  </si>
  <si>
    <t>Unweighted Total</t>
  </si>
  <si>
    <t>Weighted Total</t>
  </si>
  <si>
    <t>Organisations providing children’s social care should be allowed to make a profit.</t>
  </si>
  <si>
    <t>Organisations providing children’s social care should not be allowed to make profits.</t>
  </si>
  <si>
    <t>Don’t know</t>
  </si>
  <si>
    <t>Table_Q2. The Welsh Government has passed a law to phase out profit-making provision in children's social care. To what extent, if at all, would you support or oppose the Government in England taking a similar approach?</t>
  </si>
  <si>
    <t>Strongly support</t>
  </si>
  <si>
    <t>-</t>
  </si>
  <si>
    <t>Somewhat support</t>
  </si>
  <si>
    <t>Neither support nor oppose</t>
  </si>
  <si>
    <t>Somewhat oppose</t>
  </si>
  <si>
    <t>Strongly oppose</t>
  </si>
  <si>
    <t>Don't know</t>
  </si>
  <si>
    <t>NET: Support</t>
  </si>
  <si>
    <t>NET: Oppose</t>
  </si>
  <si>
    <t>NET: Difference</t>
  </si>
  <si>
    <t>Table_Q3. The Government in England has passed a law giving ministers the power to cap the profits that private providers of children’s social care can make, but has not yet decided whether to use it. Considering this, which of the following statements comes closest to your view?</t>
  </si>
  <si>
    <t>England should use its new power to cap how much profit private providers of children's social care can make</t>
  </si>
  <si>
    <t>England should go further and work towards ending profit-making provision in children's social care altogether</t>
  </si>
  <si>
    <t>England should take no further action on the profits private providers can make</t>
  </si>
  <si>
    <t>For example, in a question where 50% (the worst case scenario as far as margin of error is concerned) gave a particular answer, with a sample of 1,066 it is 95% certain that the ‘true’ value will fall within the range of 4% from the sample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</si>
</sst>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2"/>
      <name val="Aptos Narrow"/>
    </font>
    <font>
      <b/>
      <sz val="12"/>
      <name val="Aptos Narrow"/>
    </font>
    <font>
      <u/>
      <sz val="11"/>
      <color theme="10"/>
      <name val="Calibri"/>
      <family val="2"/>
      <scheme val="minor"/>
    </font>
    <font>
      <sz val="11"/>
      <color theme="1"/>
      <name val="Calibri"/>
      <family val="2"/>
      <scheme val="minor"/>
    </font>
    <font>
      <sz val="12"/>
      <color theme="1"/>
      <name val="Calibri"/>
      <family val="2"/>
    </font>
    <font>
      <b/>
      <sz val="32"/>
      <color theme="1"/>
      <name val="Frank Regular"/>
    </font>
    <font>
      <sz val="10"/>
      <color theme="1"/>
      <name val="Arial"/>
      <family val="2"/>
    </font>
    <font>
      <b/>
      <sz val="16"/>
      <color theme="1"/>
      <name val="Frank Regular"/>
    </font>
    <font>
      <b/>
      <sz val="20"/>
      <color theme="1"/>
      <name val="Frank Regular"/>
    </font>
    <font>
      <b/>
      <sz val="11"/>
      <color theme="1"/>
      <name val="Frank Regular"/>
    </font>
    <font>
      <sz val="11"/>
      <color theme="1"/>
      <name val="Frank Regular"/>
    </font>
    <font>
      <u/>
      <sz val="12"/>
      <color theme="10"/>
      <name val="Calibri"/>
      <family val="2"/>
    </font>
    <font>
      <b/>
      <sz val="14"/>
      <color rgb="FF000000"/>
      <name val="Arial"/>
      <family val="2"/>
    </font>
    <font>
      <b/>
      <sz val="12"/>
      <color theme="0"/>
      <name val="Aptos Narrow"/>
    </font>
    <font>
      <b/>
      <u/>
      <sz val="12"/>
      <color rgb="FF0070C0"/>
      <name val="Calibri"/>
      <family val="2"/>
    </font>
    <font>
      <sz val="11"/>
      <color rgb="FF000000"/>
      <name val="Calibri"/>
      <family val="2"/>
      <scheme val="minor"/>
    </font>
    <font>
      <sz val="12"/>
      <color rgb="FF000000"/>
      <name val="Arial"/>
      <family val="2"/>
    </font>
    <font>
      <sz val="12"/>
      <color theme="0"/>
      <name val="Aptos Narrow"/>
    </font>
  </fonts>
  <fills count="6">
    <fill>
      <patternFill patternType="none"/>
    </fill>
    <fill>
      <patternFill patternType="gray125"/>
    </fill>
    <fill>
      <patternFill patternType="solid">
        <fgColor rgb="FFE1E3DA"/>
      </patternFill>
    </fill>
    <fill>
      <patternFill patternType="solid">
        <fgColor rgb="FFE0E2DA"/>
        <bgColor indexed="64"/>
      </patternFill>
    </fill>
    <fill>
      <patternFill patternType="solid">
        <fgColor rgb="FFE0E2DA"/>
        <bgColor rgb="FF000000"/>
      </patternFill>
    </fill>
    <fill>
      <patternFill patternType="solid">
        <fgColor rgb="FFE1E4DB"/>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bottom style="medium">
        <color indexed="64"/>
      </bottom>
      <diagonal/>
    </border>
  </borders>
  <cellStyleXfs count="6">
    <xf numFmtId="0" fontId="0" fillId="0" borderId="0"/>
    <xf numFmtId="0" fontId="3" fillId="0" borderId="0"/>
    <xf numFmtId="0" fontId="5" fillId="0" borderId="0"/>
    <xf numFmtId="0" fontId="12" fillId="0" borderId="0"/>
    <xf numFmtId="0" fontId="4" fillId="0" borderId="0"/>
    <xf numFmtId="0" fontId="16" fillId="0" borderId="0"/>
  </cellStyleXfs>
  <cellXfs count="31">
    <xf numFmtId="0" fontId="0" fillId="0" borderId="0" xfId="0"/>
    <xf numFmtId="0" fontId="1" fillId="0" borderId="0" xfId="0" applyFont="1"/>
    <xf numFmtId="0" fontId="2"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10" fontId="1" fillId="0" borderId="0" xfId="0" applyNumberFormat="1" applyFont="1" applyAlignment="1">
      <alignment horizontal="center" vertical="center"/>
    </xf>
    <xf numFmtId="0" fontId="6" fillId="3" borderId="0" xfId="2" applyFont="1" applyFill="1" applyAlignment="1">
      <alignment vertical="center"/>
    </xf>
    <xf numFmtId="0" fontId="7" fillId="3" borderId="0" xfId="2" applyFont="1" applyFill="1" applyAlignment="1">
      <alignment wrapText="1"/>
    </xf>
    <xf numFmtId="0" fontId="5" fillId="0" borderId="0" xfId="2"/>
    <xf numFmtId="0" fontId="8" fillId="3" borderId="0" xfId="2" applyFont="1" applyFill="1" applyAlignment="1">
      <alignment vertical="center"/>
    </xf>
    <xf numFmtId="0" fontId="7" fillId="3" borderId="0" xfId="2" applyFont="1" applyFill="1" applyAlignment="1">
      <alignment vertical="center" wrapText="1"/>
    </xf>
    <xf numFmtId="0" fontId="9" fillId="3" borderId="0" xfId="2" applyFont="1" applyFill="1" applyAlignment="1">
      <alignment vertical="center"/>
    </xf>
    <xf numFmtId="0" fontId="10" fillId="3" borderId="0" xfId="2" applyFont="1" applyFill="1" applyAlignment="1">
      <alignment vertical="center"/>
    </xf>
    <xf numFmtId="0" fontId="11" fillId="3" borderId="0" xfId="2" applyFont="1" applyFill="1" applyAlignment="1">
      <alignment vertical="center"/>
    </xf>
    <xf numFmtId="3" fontId="11" fillId="3" borderId="0" xfId="2" applyNumberFormat="1" applyFont="1" applyFill="1" applyAlignment="1">
      <alignment horizontal="right" vertical="center" wrapText="1"/>
    </xf>
    <xf numFmtId="0" fontId="12" fillId="3" borderId="0" xfId="3" applyFill="1" applyAlignment="1">
      <alignment vertical="center"/>
    </xf>
    <xf numFmtId="0" fontId="13" fillId="4" borderId="1" xfId="4" applyFont="1" applyFill="1" applyBorder="1" applyAlignment="1">
      <alignment horizontal="center" vertical="center"/>
    </xf>
    <xf numFmtId="0" fontId="13" fillId="4" borderId="2" xfId="4" applyFont="1" applyFill="1" applyBorder="1" applyAlignment="1">
      <alignment horizontal="center" vertical="center" wrapText="1"/>
    </xf>
    <xf numFmtId="0" fontId="13" fillId="4" borderId="1" xfId="4" applyFont="1" applyFill="1" applyBorder="1" applyAlignment="1">
      <alignment horizontal="center" vertical="center" wrapText="1"/>
    </xf>
    <xf numFmtId="0" fontId="14" fillId="0" borderId="0" xfId="0" applyFont="1"/>
    <xf numFmtId="0" fontId="15" fillId="5" borderId="3" xfId="1" applyFont="1" applyFill="1" applyBorder="1" applyAlignment="1">
      <alignment horizontal="center" vertical="center"/>
    </xf>
    <xf numFmtId="0" fontId="17" fillId="0" borderId="4" xfId="5" applyFont="1" applyBorder="1" applyAlignment="1">
      <alignment horizontal="left" vertical="center" wrapText="1"/>
    </xf>
    <xf numFmtId="0" fontId="18" fillId="0" borderId="0" xfId="0" applyFont="1"/>
    <xf numFmtId="0" fontId="17" fillId="0" borderId="5" xfId="5" applyFont="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0" borderId="10" xfId="0" applyBorder="1"/>
    <xf numFmtId="0" fontId="0" fillId="0" borderId="11" xfId="0" applyBorder="1"/>
    <xf numFmtId="0" fontId="1" fillId="2" borderId="6" xfId="0" applyFont="1" applyFill="1" applyBorder="1" applyAlignment="1">
      <alignment horizontal="center" vertical="center" wrapText="1"/>
    </xf>
    <xf numFmtId="0" fontId="0" fillId="0" borderId="12" xfId="0" applyBorder="1"/>
  </cellXfs>
  <cellStyles count="6">
    <cellStyle name="Hyperlink" xfId="1" builtinId="8"/>
    <cellStyle name="Hyperlink 2" xfId="3" xr:uid="{00000000-0005-0000-0000-000003000000}"/>
    <cellStyle name="Normal" xfId="0" builtinId="0"/>
    <cellStyle name="Normal 2" xfId="4" xr:uid="{00000000-0005-0000-0000-000004000000}"/>
    <cellStyle name="Normal 2 2" xfId="2" xr:uid="{00000000-0005-0000-0000-000002000000}"/>
    <cellStyle name="Normal 3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2</xdr:row>
      <xdr:rowOff>177800</xdr:rowOff>
    </xdr:from>
    <xdr:to>
      <xdr:col>5</xdr:col>
      <xdr:colOff>603547</xdr:colOff>
      <xdr:row>10</xdr:row>
      <xdr:rowOff>50800</xdr:rowOff>
    </xdr:to>
    <xdr:pic>
      <xdr:nvPicPr>
        <xdr:cNvPr id="7" name="Picture 6" descr="Survation | we own it logo | Survation">
          <a:extLst>
            <a:ext uri="{FF2B5EF4-FFF2-40B4-BE49-F238E27FC236}">
              <a16:creationId xmlns:a16="http://schemas.microsoft.com/office/drawing/2014/main" id="{999B7000-E413-3274-1729-EA9871D1D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952500"/>
          <a:ext cx="3143547" cy="149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researchteam@surva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001"/>
  <sheetViews>
    <sheetView tabSelected="1" workbookViewId="0"/>
  </sheetViews>
  <sheetFormatPr defaultColWidth="8.85546875" defaultRowHeight="15.75"/>
  <cols>
    <col min="1" max="1" width="11.140625" style="8" customWidth="1"/>
    <col min="2" max="3" width="8.85546875" style="8" customWidth="1"/>
    <col min="4" max="4" width="4.7109375" style="8" customWidth="1"/>
    <col min="5" max="5" width="4.28515625" style="8" customWidth="1"/>
    <col min="6" max="8" width="8.85546875" style="8" customWidth="1"/>
    <col min="9" max="16384" width="8.85546875" style="8"/>
  </cols>
  <sheetData>
    <row r="1" spans="1:38" ht="39.950000000000003" customHeight="1">
      <c r="A1" s="6"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row>
    <row r="2" spans="1:38" ht="21" customHeight="1">
      <c r="A2" s="9" t="s">
        <v>1</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row>
    <row r="3" spans="1:38">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row>
    <row r="4" spans="1:38">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row>
    <row r="5" spans="1:38">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row>
    <row r="6" spans="1:38">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row>
    <row r="7" spans="1:38">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row>
    <row r="8" spans="1:38">
      <c r="A8" s="7"/>
      <c r="B8" s="10"/>
      <c r="C8" s="10"/>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c r="A10" s="7"/>
      <c r="B10" s="10"/>
      <c r="C10" s="7"/>
      <c r="D10" s="7"/>
      <c r="E10" s="7"/>
      <c r="F10" s="7"/>
      <c r="G10" s="10"/>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row>
    <row r="11" spans="1:38">
      <c r="A11" s="7"/>
      <c r="B11" s="10"/>
      <c r="C11" s="7"/>
      <c r="D11" s="7"/>
      <c r="E11" s="7"/>
      <c r="F11" s="7"/>
      <c r="G11" s="10"/>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row>
    <row r="12" spans="1:38">
      <c r="A12" s="7"/>
      <c r="B12" s="10"/>
      <c r="C12" s="7"/>
      <c r="D12" s="7"/>
      <c r="E12" s="7"/>
      <c r="F12" s="7"/>
      <c r="G12" s="10"/>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row>
    <row r="13" spans="1:38" ht="26.1" customHeight="1">
      <c r="A13" s="11" t="s">
        <v>2</v>
      </c>
      <c r="B13" s="10"/>
      <c r="C13" s="10"/>
      <c r="D13" s="7"/>
      <c r="E13" s="7"/>
      <c r="F13" s="12" t="s">
        <v>3</v>
      </c>
      <c r="G13" s="10"/>
      <c r="H13" s="10"/>
      <c r="I13" s="10"/>
      <c r="J13" s="10"/>
      <c r="K13" s="10"/>
      <c r="L13" s="10"/>
      <c r="M13" s="10"/>
      <c r="N13" s="10"/>
      <c r="O13" s="10"/>
      <c r="P13" s="10"/>
      <c r="Q13" s="10"/>
      <c r="R13" s="10"/>
      <c r="S13" s="10"/>
      <c r="T13" s="7"/>
      <c r="U13" s="7"/>
      <c r="V13" s="7"/>
      <c r="W13" s="7"/>
      <c r="X13" s="7"/>
      <c r="Y13" s="7"/>
      <c r="Z13" s="7"/>
      <c r="AA13" s="7"/>
      <c r="AB13" s="7"/>
      <c r="AC13" s="7"/>
      <c r="AD13" s="7"/>
      <c r="AE13" s="7"/>
      <c r="AF13" s="7"/>
      <c r="AG13" s="7"/>
      <c r="AH13" s="7"/>
      <c r="AI13" s="7"/>
      <c r="AJ13" s="7"/>
      <c r="AK13" s="7"/>
      <c r="AL13" s="7"/>
    </row>
    <row r="14" spans="1:38">
      <c r="A14" s="10"/>
      <c r="B14" s="7"/>
      <c r="C14" s="7"/>
      <c r="D14" s="7"/>
      <c r="E14" s="7"/>
      <c r="F14" s="13" t="s">
        <v>4</v>
      </c>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c r="A15" s="12" t="s">
        <v>5</v>
      </c>
      <c r="B15" s="7"/>
      <c r="C15" s="7"/>
      <c r="D15" s="7"/>
      <c r="E15" s="7"/>
      <c r="F15" s="13" t="s">
        <v>6</v>
      </c>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row>
    <row r="16" spans="1:38">
      <c r="A16" s="13" t="s">
        <v>7</v>
      </c>
      <c r="B16" s="10"/>
      <c r="C16" s="10"/>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row>
    <row r="17" spans="1:38">
      <c r="A17" s="10"/>
      <c r="B17" s="10"/>
      <c r="C17" s="10"/>
      <c r="D17" s="10"/>
      <c r="E17" s="10"/>
      <c r="F17" s="12" t="s">
        <v>8</v>
      </c>
      <c r="G17" s="10"/>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row>
    <row r="18" spans="1:38">
      <c r="A18" s="10"/>
      <c r="B18" s="10"/>
      <c r="C18" s="10"/>
      <c r="D18" s="10"/>
      <c r="E18" s="10"/>
      <c r="F18" s="13" t="s">
        <v>9</v>
      </c>
      <c r="G18" s="10"/>
      <c r="H18" s="10"/>
      <c r="I18" s="10"/>
      <c r="J18" s="10"/>
      <c r="K18" s="10"/>
      <c r="L18" s="10"/>
      <c r="M18" s="10"/>
      <c r="N18" s="10"/>
      <c r="O18" s="10"/>
      <c r="P18" s="10"/>
      <c r="Q18" s="10"/>
      <c r="R18" s="10"/>
      <c r="S18" s="10"/>
      <c r="T18" s="10"/>
      <c r="U18" s="10"/>
      <c r="V18" s="10"/>
      <c r="W18" s="7"/>
      <c r="X18" s="7"/>
      <c r="Y18" s="7"/>
      <c r="Z18" s="7"/>
      <c r="AA18" s="7"/>
      <c r="AB18" s="7"/>
      <c r="AC18" s="7"/>
      <c r="AD18" s="7"/>
      <c r="AE18" s="7"/>
      <c r="AF18" s="7"/>
      <c r="AG18" s="7"/>
      <c r="AH18" s="7"/>
      <c r="AI18" s="7"/>
      <c r="AJ18" s="7"/>
      <c r="AK18" s="7"/>
      <c r="AL18" s="7"/>
    </row>
    <row r="19" spans="1:38">
      <c r="A19" s="12" t="s">
        <v>10</v>
      </c>
      <c r="B19" s="10"/>
      <c r="C19" s="10"/>
      <c r="D19" s="7"/>
      <c r="E19" s="7"/>
      <c r="F19" s="13" t="s">
        <v>137</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row>
    <row r="20" spans="1:38">
      <c r="A20" s="13" t="s">
        <v>11</v>
      </c>
      <c r="B20" s="7"/>
      <c r="C20" s="7"/>
      <c r="D20" s="7"/>
      <c r="E20" s="7"/>
      <c r="F20" s="13" t="s">
        <v>12</v>
      </c>
      <c r="G20" s="10"/>
      <c r="H20" s="10"/>
      <c r="I20" s="10"/>
      <c r="J20" s="10"/>
      <c r="K20" s="10"/>
      <c r="L20" s="10"/>
      <c r="M20" s="10"/>
      <c r="N20" s="10"/>
      <c r="O20" s="10"/>
      <c r="P20" s="10"/>
      <c r="Q20" s="10"/>
      <c r="R20" s="10"/>
      <c r="S20" s="10"/>
      <c r="T20" s="10"/>
      <c r="U20" s="10"/>
      <c r="V20" s="10"/>
      <c r="W20" s="10"/>
      <c r="X20" s="7"/>
      <c r="Y20" s="7"/>
      <c r="Z20" s="7"/>
      <c r="AA20" s="7"/>
      <c r="AB20" s="7"/>
      <c r="AC20" s="7"/>
      <c r="AD20" s="7"/>
      <c r="AE20" s="7"/>
      <c r="AF20" s="7"/>
      <c r="AG20" s="7"/>
      <c r="AH20" s="7"/>
      <c r="AI20" s="7"/>
      <c r="AJ20" s="7"/>
      <c r="AK20" s="7"/>
      <c r="AL20" s="7"/>
    </row>
    <row r="21" spans="1:38">
      <c r="A21" s="13" t="s">
        <v>13</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row>
    <row r="22" spans="1:38">
      <c r="A22" s="13" t="s">
        <v>14</v>
      </c>
      <c r="B22" s="10"/>
      <c r="C22" s="10"/>
      <c r="D22" s="7"/>
      <c r="E22" s="7"/>
      <c r="F22" s="12" t="s">
        <v>15</v>
      </c>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row>
    <row r="23" spans="1:38">
      <c r="A23" s="10"/>
      <c r="B23" s="10"/>
      <c r="C23" s="10"/>
      <c r="D23" s="7"/>
      <c r="E23" s="7"/>
      <c r="F23" s="13" t="s">
        <v>16</v>
      </c>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row>
    <row r="24" spans="1:38">
      <c r="A24" s="10"/>
      <c r="B24" s="10"/>
      <c r="C24" s="10"/>
      <c r="D24" s="7"/>
      <c r="E24" s="7"/>
      <c r="F24" s="13" t="s">
        <v>17</v>
      </c>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c r="A25" s="12" t="s">
        <v>18</v>
      </c>
      <c r="B25" s="10"/>
      <c r="C25" s="10"/>
      <c r="D25" s="7"/>
      <c r="E25" s="7"/>
      <c r="F25" s="13" t="s">
        <v>19</v>
      </c>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row>
    <row r="26" spans="1:38">
      <c r="A26" s="13" t="s">
        <v>20</v>
      </c>
      <c r="B26" s="10"/>
      <c r="C26" s="10"/>
      <c r="D26" s="7"/>
      <c r="E26" s="7"/>
      <c r="F26" s="13" t="s">
        <v>21</v>
      </c>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row>
    <row r="27" spans="1:38">
      <c r="A27" s="10"/>
      <c r="B27" s="7"/>
      <c r="C27" s="7"/>
      <c r="D27" s="7"/>
      <c r="E27" s="7"/>
      <c r="F27" s="13" t="s">
        <v>22</v>
      </c>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row>
    <row r="28" spans="1:38">
      <c r="A28" s="12" t="s">
        <v>23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row>
    <row r="29" spans="1:38">
      <c r="A29" s="14">
        <v>1066</v>
      </c>
      <c r="B29" s="7"/>
      <c r="C29" s="7"/>
      <c r="D29" s="7"/>
      <c r="E29" s="7"/>
      <c r="F29" s="13" t="s">
        <v>24</v>
      </c>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row>
    <row r="30" spans="1:38">
      <c r="A30" s="7"/>
      <c r="B30" s="7"/>
      <c r="C30" s="7"/>
      <c r="D30" s="7"/>
      <c r="E30" s="7"/>
      <c r="F30" s="13" t="s">
        <v>25</v>
      </c>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row>
    <row r="31" spans="1:38">
      <c r="A31" s="10"/>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row>
    <row r="32" spans="1:38">
      <c r="A32" s="10"/>
      <c r="B32" s="7"/>
      <c r="C32" s="7"/>
      <c r="D32" s="7"/>
      <c r="E32" s="7"/>
      <c r="F32" s="13" t="s">
        <v>26</v>
      </c>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c r="A33" s="10"/>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c r="A34" s="10"/>
      <c r="B34" s="7"/>
      <c r="C34" s="7"/>
      <c r="D34" s="7"/>
      <c r="E34" s="7"/>
      <c r="F34" s="13" t="s">
        <v>27</v>
      </c>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c r="A35" s="10"/>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row>
    <row r="36" spans="1:38">
      <c r="A36" s="10"/>
      <c r="B36" s="7"/>
      <c r="C36" s="7"/>
      <c r="D36" s="7"/>
      <c r="E36" s="7"/>
      <c r="F36" s="15" t="s">
        <v>28</v>
      </c>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row>
    <row r="37" spans="1:38">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row>
    <row r="38" spans="1:38">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row>
    <row r="39" spans="1:38">
      <c r="A39" s="7"/>
      <c r="B39" s="7"/>
      <c r="C39" s="7"/>
      <c r="D39" s="7"/>
      <c r="E39" s="7"/>
      <c r="F39" s="13" t="s">
        <v>29</v>
      </c>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row>
    <row r="40" spans="1:38">
      <c r="A40" s="7"/>
      <c r="B40" s="7"/>
      <c r="C40" s="7"/>
      <c r="D40" s="7"/>
      <c r="E40" s="7"/>
      <c r="F40" s="13" t="s">
        <v>30</v>
      </c>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row>
    <row r="41" spans="1:38">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row>
    <row r="42" spans="1:38">
      <c r="A42" s="7"/>
      <c r="B42" s="7"/>
      <c r="C42" s="7"/>
      <c r="D42" s="7"/>
      <c r="E42" s="7"/>
      <c r="F42" s="13" t="s">
        <v>31</v>
      </c>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row>
    <row r="43" spans="1:38">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row>
    <row r="44" spans="1:38">
      <c r="A44" s="7"/>
      <c r="B44" s="7"/>
      <c r="C44" s="7"/>
      <c r="D44" s="7"/>
      <c r="E44" s="7"/>
      <c r="F44" s="13" t="s">
        <v>32</v>
      </c>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row>
    <row r="45" spans="1:38">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row>
    <row r="46" spans="1:38">
      <c r="A46" s="7"/>
      <c r="B46" s="7"/>
      <c r="C46" s="7"/>
      <c r="D46" s="7"/>
      <c r="E46" s="7"/>
      <c r="F46" s="13" t="s">
        <v>33</v>
      </c>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row>
    <row r="47" spans="1:38">
      <c r="A47" s="7"/>
      <c r="B47" s="7"/>
      <c r="C47" s="7"/>
      <c r="D47" s="7"/>
      <c r="E47" s="7"/>
      <c r="F47" s="13" t="s">
        <v>34</v>
      </c>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row>
    <row r="48" spans="1:38">
      <c r="A48" s="7"/>
      <c r="B48" s="7"/>
      <c r="C48" s="7"/>
      <c r="D48" s="7"/>
      <c r="E48" s="7"/>
      <c r="F48" s="13" t="s">
        <v>35</v>
      </c>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row>
    <row r="49" spans="1:38">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row>
    <row r="50" spans="1:38">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row>
    <row r="51" spans="1:38">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row>
    <row r="52" spans="1:38">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row>
    <row r="53" spans="1:38">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row>
    <row r="54" spans="1:38">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row>
    <row r="55" spans="1:38">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row>
    <row r="56" spans="1:38">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row>
    <row r="57" spans="1:38">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row>
    <row r="58" spans="1:38">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row>
    <row r="59" spans="1:38">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row>
    <row r="60" spans="1:38">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row>
    <row r="61" spans="1:38">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row>
    <row r="62" spans="1:38">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row>
    <row r="63" spans="1:38">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row>
    <row r="64" spans="1:38">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row>
    <row r="65" spans="1:38">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row>
    <row r="66" spans="1:38">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row>
    <row r="67" spans="1:38">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row>
    <row r="68" spans="1:38">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row>
    <row r="69" spans="1:38">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row>
    <row r="70" spans="1:38">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row>
    <row r="71" spans="1:38">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row>
    <row r="72" spans="1:38">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row>
    <row r="73" spans="1:38">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row>
    <row r="74" spans="1:38">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row>
    <row r="75" spans="1:38">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row>
    <row r="76" spans="1:38">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row>
    <row r="77" spans="1:38">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row>
    <row r="78" spans="1:38">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row>
    <row r="79" spans="1:38">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row>
    <row r="80" spans="1:38">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row>
    <row r="81" spans="1:38">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row>
    <row r="82" spans="1:38">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row>
    <row r="83" spans="1:38">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row>
    <row r="84" spans="1:38">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row>
    <row r="85" spans="1:38">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row>
    <row r="86" spans="1:38">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row>
    <row r="87" spans="1:38">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row>
    <row r="88" spans="1:38">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row>
    <row r="89" spans="1:38">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row>
    <row r="90" spans="1:38">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row>
    <row r="91" spans="1:38">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row>
    <row r="92" spans="1:38">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row>
    <row r="93" spans="1:38">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row>
    <row r="94" spans="1:38">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row>
    <row r="95" spans="1:38">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row>
    <row r="96" spans="1:38">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row>
    <row r="97" spans="1:38">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row>
    <row r="98" spans="1:38">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row>
    <row r="99" spans="1:38">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row>
    <row r="100" spans="1:38">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row>
    <row r="101" spans="1:38">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row>
    <row r="102" spans="1:38">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row>
    <row r="103" spans="1:38">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row>
    <row r="104" spans="1:38">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row>
    <row r="105" spans="1:38">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row>
    <row r="106" spans="1:38">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row>
    <row r="107" spans="1:38">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row>
    <row r="108" spans="1:38">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row>
    <row r="109" spans="1:38">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row>
    <row r="110" spans="1:38">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row>
    <row r="111" spans="1:38">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row>
    <row r="112" spans="1:38">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row>
    <row r="113" spans="1:38">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row>
    <row r="114" spans="1:38">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row>
    <row r="115" spans="1:38">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row>
    <row r="116" spans="1:38">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row>
    <row r="117" spans="1:38">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row>
    <row r="118" spans="1:3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row>
    <row r="119" spans="1:38">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row>
    <row r="120" spans="1:38">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row>
    <row r="121" spans="1:38">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row>
    <row r="122" spans="1:38">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row>
    <row r="123" spans="1:38">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row>
    <row r="124" spans="1:38">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row>
    <row r="125" spans="1:38">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row>
    <row r="126" spans="1:38">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row>
    <row r="127" spans="1:38">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row>
    <row r="128" spans="1:3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row>
    <row r="129" spans="1:38">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row>
    <row r="130" spans="1:38">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row>
    <row r="131" spans="1:38">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row>
    <row r="132" spans="1:38">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row>
    <row r="133" spans="1:38">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row>
    <row r="134" spans="1:38">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row>
    <row r="135" spans="1:38">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row>
    <row r="136" spans="1:38">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row>
    <row r="137" spans="1:38">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row>
    <row r="138" spans="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row>
    <row r="139" spans="1:38">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row>
    <row r="140" spans="1:38">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row>
    <row r="141" spans="1:38">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row>
    <row r="142" spans="1:38">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row>
    <row r="143" spans="1:38">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row>
    <row r="144" spans="1:38">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row>
    <row r="145" spans="1:38">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row>
    <row r="146" spans="1:38">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row>
    <row r="147" spans="1:38">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row>
    <row r="148" spans="1:3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row>
    <row r="149" spans="1:38">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row>
    <row r="150" spans="1:38">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row>
    <row r="151" spans="1:38">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row>
    <row r="152" spans="1:38">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row>
    <row r="153" spans="1:38">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row>
    <row r="154" spans="1:38">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row>
    <row r="155" spans="1:38">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row>
    <row r="156" spans="1:38">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row>
    <row r="157" spans="1:38">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row>
    <row r="158" spans="1:3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row>
    <row r="159" spans="1:38">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row>
    <row r="160" spans="1:38">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row>
    <row r="161" spans="1:38">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row>
    <row r="162" spans="1:38">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row>
    <row r="163" spans="1:38">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row>
    <row r="164" spans="1:38">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row>
    <row r="165" spans="1:38">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row>
    <row r="166" spans="1:38">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row>
    <row r="167" spans="1:38">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row>
    <row r="168" spans="1:3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row>
    <row r="169" spans="1:38">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row>
    <row r="170" spans="1:38">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row>
    <row r="171" spans="1:38">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row>
    <row r="172" spans="1:38">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row>
    <row r="173" spans="1:38">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row>
    <row r="174" spans="1:38">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row>
    <row r="175" spans="1:38">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row>
    <row r="176" spans="1:38">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row>
    <row r="177" spans="1:38">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row>
    <row r="178" spans="1:3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row>
    <row r="179" spans="1:38">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row>
    <row r="180" spans="1:38">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row>
    <row r="181" spans="1:38">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row>
    <row r="182" spans="1:38">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row>
    <row r="183" spans="1:38">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row>
    <row r="184" spans="1:38">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row>
    <row r="185" spans="1:38">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row>
    <row r="186" spans="1:38">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row>
    <row r="187" spans="1:38">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row>
    <row r="188" spans="1:3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row>
    <row r="189" spans="1:38">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row>
    <row r="190" spans="1:38">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row>
    <row r="191" spans="1:38">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row>
    <row r="192" spans="1:38">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row>
    <row r="193" spans="1:38">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row>
    <row r="194" spans="1:38">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row>
    <row r="195" spans="1:38">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row>
    <row r="196" spans="1:38">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row>
    <row r="197" spans="1:38">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row>
    <row r="198" spans="1:3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row>
    <row r="199" spans="1:38">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row>
    <row r="200" spans="1:38">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row>
    <row r="201" spans="1:38">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row>
    <row r="202" spans="1:38">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row>
    <row r="203" spans="1:38">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row>
    <row r="204" spans="1:38">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row>
    <row r="205" spans="1:38">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row>
    <row r="206" spans="1:38">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row>
    <row r="207" spans="1:38">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row>
    <row r="208" spans="1:3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row>
    <row r="209" spans="1:38">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row>
    <row r="210" spans="1:38">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row>
    <row r="211" spans="1:38">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row>
    <row r="212" spans="1:38">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row>
    <row r="213" spans="1:38">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row>
    <row r="214" spans="1:38">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row>
    <row r="215" spans="1:38">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row>
    <row r="216" spans="1:38">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row>
    <row r="217" spans="1:38">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row>
    <row r="218" spans="1:3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row>
    <row r="219" spans="1:38">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row>
    <row r="220" spans="1:38">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row>
    <row r="221" spans="1:38">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row>
    <row r="222" spans="1:38">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row>
    <row r="223" spans="1:38">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row>
    <row r="224" spans="1:38">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row>
    <row r="225" spans="1:38">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row>
    <row r="226" spans="1:38">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row>
    <row r="227" spans="1:38">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row>
    <row r="228" spans="1:3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row>
    <row r="229" spans="1:38">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row>
    <row r="230" spans="1:38">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row>
    <row r="231" spans="1:38">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row>
    <row r="232" spans="1:38">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row>
    <row r="233" spans="1:38">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row>
    <row r="234" spans="1:38">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row>
    <row r="235" spans="1:38">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row>
    <row r="236" spans="1:38">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row>
    <row r="237" spans="1:38">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row>
    <row r="238" spans="1: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row>
    <row r="239" spans="1:38">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row>
    <row r="240" spans="1:38">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row>
    <row r="241" spans="1:38">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row>
    <row r="242" spans="1:38">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row>
    <row r="243" spans="1:38">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row>
    <row r="244" spans="1:38">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row>
    <row r="245" spans="1:38">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row>
    <row r="246" spans="1:38">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row>
    <row r="247" spans="1:38">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row>
    <row r="248" spans="1:3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row>
    <row r="249" spans="1:38">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row>
    <row r="250" spans="1:38">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row>
    <row r="251" spans="1:38">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row>
    <row r="252" spans="1:38">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row>
    <row r="253" spans="1:38">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row>
    <row r="254" spans="1:38">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row>
    <row r="255" spans="1:38">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row>
    <row r="256" spans="1:38">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row>
    <row r="257" spans="1:38">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row>
    <row r="258" spans="1:3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row>
    <row r="259" spans="1:38">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row>
    <row r="260" spans="1:38">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row>
    <row r="261" spans="1:38">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row>
    <row r="262" spans="1:38">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row>
    <row r="263" spans="1:38">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row>
    <row r="264" spans="1:38">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row>
    <row r="265" spans="1:38">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row>
    <row r="266" spans="1:38">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row>
    <row r="267" spans="1:38">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row>
    <row r="268" spans="1:3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row>
    <row r="269" spans="1:38">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row>
    <row r="270" spans="1:38">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row>
    <row r="271" spans="1:38">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row>
    <row r="272" spans="1:38">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row>
    <row r="273" spans="1:38">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row>
    <row r="274" spans="1:38">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row>
    <row r="275" spans="1:38">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row>
    <row r="276" spans="1:38">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row>
    <row r="277" spans="1:38">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row>
    <row r="278" spans="1:3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row>
    <row r="279" spans="1:38">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row>
    <row r="280" spans="1:38">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row>
    <row r="281" spans="1:38">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row>
    <row r="282" spans="1:38">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row>
    <row r="283" spans="1:38">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row>
    <row r="284" spans="1:38">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row>
    <row r="285" spans="1:38">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row>
    <row r="286" spans="1:38">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row>
    <row r="287" spans="1:38">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row>
    <row r="288" spans="1:3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row>
    <row r="289" spans="1:38">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row>
    <row r="290" spans="1:38">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row>
    <row r="291" spans="1:38">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row>
    <row r="292" spans="1:38">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row>
    <row r="293" spans="1:38">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row>
    <row r="294" spans="1:38">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row>
    <row r="295" spans="1:38">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row>
    <row r="296" spans="1:38">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row>
    <row r="297" spans="1:38">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row>
    <row r="298" spans="1:3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row>
    <row r="299" spans="1:38">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row>
    <row r="300" spans="1:38">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row>
    <row r="301" spans="1:38">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row>
    <row r="302" spans="1:38">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row>
    <row r="303" spans="1:38">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row>
    <row r="304" spans="1:38">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row>
    <row r="305" spans="1:38">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row>
    <row r="306" spans="1:38">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row>
    <row r="307" spans="1:38">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row>
    <row r="308" spans="1:3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row>
    <row r="309" spans="1:38">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row>
    <row r="310" spans="1:38">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row>
    <row r="311" spans="1:38">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row>
    <row r="312" spans="1:38">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row>
    <row r="313" spans="1:38">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row>
    <row r="314" spans="1:38">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row>
    <row r="315" spans="1:38">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row>
    <row r="316" spans="1:38">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row>
    <row r="317" spans="1:38">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row>
    <row r="318" spans="1:3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row>
    <row r="319" spans="1:38">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row>
    <row r="320" spans="1:38">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row>
    <row r="321" spans="1:38">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row>
    <row r="322" spans="1:38">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row>
    <row r="323" spans="1:38">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row>
    <row r="324" spans="1:38">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row>
    <row r="325" spans="1:38">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row>
    <row r="326" spans="1:38">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row>
    <row r="327" spans="1:38">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row>
    <row r="328" spans="1:3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row>
    <row r="329" spans="1:38">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row>
    <row r="330" spans="1:38">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row>
    <row r="331" spans="1:38">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row>
    <row r="332" spans="1:38">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row>
    <row r="333" spans="1:38">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row>
    <row r="334" spans="1:38">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row>
    <row r="335" spans="1:38">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row>
    <row r="336" spans="1:38">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row>
    <row r="337" spans="1:38">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row>
    <row r="338" spans="1: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row>
    <row r="339" spans="1:38">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row>
    <row r="340" spans="1:38">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row>
    <row r="341" spans="1:38">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row>
    <row r="342" spans="1:38">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row>
    <row r="343" spans="1:38">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row>
    <row r="344" spans="1:38">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row>
    <row r="345" spans="1:38">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row>
    <row r="346" spans="1:38">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row>
    <row r="347" spans="1:38">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row>
    <row r="348" spans="1:3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row>
    <row r="349" spans="1:38">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row>
    <row r="350" spans="1:38">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row>
    <row r="351" spans="1:38">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row>
    <row r="352" spans="1:38">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row>
    <row r="353" spans="1:38">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row>
    <row r="354" spans="1:38">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row>
    <row r="355" spans="1:38">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row>
    <row r="356" spans="1:38">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row>
    <row r="357" spans="1:38">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row>
    <row r="358" spans="1:3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row>
    <row r="359" spans="1:38">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row>
    <row r="360" spans="1:38">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row>
    <row r="361" spans="1:38">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row>
    <row r="362" spans="1:38">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row>
    <row r="363" spans="1:38">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row>
    <row r="364" spans="1:38">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row>
    <row r="365" spans="1:38">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row>
    <row r="366" spans="1:38">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row>
    <row r="367" spans="1:38">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row>
    <row r="368" spans="1:3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row>
    <row r="369" spans="1:38">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row>
    <row r="370" spans="1:38">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row>
    <row r="371" spans="1:38">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row>
    <row r="372" spans="1:38">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row>
    <row r="373" spans="1:38">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row>
    <row r="374" spans="1:38">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row>
    <row r="375" spans="1:38">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row>
    <row r="376" spans="1:38">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row>
    <row r="377" spans="1:38">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row>
    <row r="378" spans="1:3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row>
    <row r="379" spans="1:38">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row>
    <row r="380" spans="1:38">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row>
    <row r="381" spans="1:38">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row>
    <row r="382" spans="1:38">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row>
    <row r="383" spans="1:38">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row>
    <row r="384" spans="1:38">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row>
    <row r="385" spans="1:38">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row>
    <row r="386" spans="1:38">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row>
    <row r="387" spans="1:38">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row>
    <row r="388" spans="1:3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row>
    <row r="389" spans="1:38">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row>
    <row r="390" spans="1:38">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row>
    <row r="391" spans="1:38">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row>
    <row r="392" spans="1:38">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row>
    <row r="393" spans="1:38">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row>
    <row r="394" spans="1:38">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row>
    <row r="395" spans="1:38">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row>
    <row r="396" spans="1:38">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row>
    <row r="397" spans="1:38">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row>
    <row r="398" spans="1:3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row>
    <row r="399" spans="1:38">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row>
    <row r="400" spans="1:38">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row>
    <row r="401" spans="1:38">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row>
    <row r="402" spans="1:38">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row>
    <row r="403" spans="1:38">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row>
    <row r="404" spans="1:38">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row>
    <row r="405" spans="1:38">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row>
    <row r="406" spans="1:38">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row>
    <row r="407" spans="1:38">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row>
    <row r="408" spans="1:3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row>
    <row r="409" spans="1:38">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row>
    <row r="410" spans="1:38">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row>
    <row r="411" spans="1:38">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row>
    <row r="412" spans="1:38">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row>
    <row r="413" spans="1:38">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row>
    <row r="414" spans="1:38">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row>
    <row r="415" spans="1:38">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row>
    <row r="416" spans="1:38">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row>
    <row r="417" spans="1:38">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row>
    <row r="418" spans="1:3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row>
    <row r="419" spans="1:38">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row>
    <row r="420" spans="1:38">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row>
    <row r="421" spans="1:38">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row>
    <row r="422" spans="1:38">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row>
    <row r="423" spans="1:38">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row>
    <row r="424" spans="1:38">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row>
    <row r="425" spans="1:38">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row>
    <row r="426" spans="1:38">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row>
    <row r="427" spans="1:38">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row>
    <row r="428" spans="1:3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row>
    <row r="429" spans="1:38">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row>
    <row r="430" spans="1:38">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row>
    <row r="431" spans="1:38">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row>
    <row r="432" spans="1:38">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row>
    <row r="433" spans="1:38">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row>
    <row r="434" spans="1:38">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row>
    <row r="435" spans="1:38">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row>
    <row r="436" spans="1:38">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row>
    <row r="437" spans="1:38">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row>
    <row r="438" spans="1: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row>
    <row r="439" spans="1:38">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row>
    <row r="440" spans="1:38">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row>
    <row r="441" spans="1:38">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row>
    <row r="442" spans="1:38">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row>
    <row r="443" spans="1:38">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row>
    <row r="444" spans="1:38">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row>
    <row r="445" spans="1:38">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row>
    <row r="446" spans="1:38">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row>
    <row r="447" spans="1:38">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row>
    <row r="448" spans="1:3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row>
    <row r="449" spans="1:38">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row>
    <row r="450" spans="1:38">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row>
    <row r="451" spans="1:38">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row>
    <row r="452" spans="1:38">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row>
    <row r="453" spans="1:38">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row>
    <row r="454" spans="1:38">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row>
    <row r="455" spans="1:38">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row>
    <row r="456" spans="1:38">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row>
    <row r="457" spans="1:38">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row>
    <row r="458" spans="1:3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row>
    <row r="459" spans="1:38">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row>
    <row r="460" spans="1:38">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row>
    <row r="461" spans="1:38">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row>
    <row r="462" spans="1:38">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row>
    <row r="463" spans="1:38">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row>
    <row r="464" spans="1:38">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row>
    <row r="465" spans="1:38">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row>
    <row r="466" spans="1:38">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row>
    <row r="467" spans="1:38">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row>
    <row r="468" spans="1:3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row>
    <row r="469" spans="1:38">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row>
    <row r="470" spans="1:38">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row>
    <row r="471" spans="1:38">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row>
    <row r="472" spans="1:38">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row>
    <row r="473" spans="1:38">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row>
    <row r="474" spans="1:38">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row>
    <row r="475" spans="1:38">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row>
    <row r="476" spans="1:38">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row>
    <row r="477" spans="1:38">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row>
    <row r="478" spans="1:3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row>
    <row r="479" spans="1:38">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row>
    <row r="480" spans="1:38">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row>
    <row r="481" spans="1:38">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row>
    <row r="482" spans="1:38">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row>
    <row r="483" spans="1:38">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row>
    <row r="484" spans="1:38">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row>
    <row r="485" spans="1:38">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row>
    <row r="486" spans="1:38">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row>
    <row r="487" spans="1:38">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row>
    <row r="488" spans="1:3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row>
    <row r="489" spans="1:38">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row>
    <row r="490" spans="1:38">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row>
    <row r="491" spans="1:38">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row>
    <row r="492" spans="1:38">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row>
    <row r="493" spans="1:38">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row>
    <row r="494" spans="1:38">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row>
    <row r="495" spans="1:38">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row>
    <row r="496" spans="1:38">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row>
    <row r="497" spans="1:38">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row>
    <row r="498" spans="1:3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row>
    <row r="499" spans="1:38">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row>
    <row r="500" spans="1:38">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row>
    <row r="501" spans="1:38">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row>
    <row r="502" spans="1:38">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row>
    <row r="503" spans="1:38">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row>
    <row r="504" spans="1:38">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row>
    <row r="505" spans="1:38">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row>
    <row r="506" spans="1:38">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row>
    <row r="507" spans="1:38">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row>
    <row r="508" spans="1:3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row>
    <row r="509" spans="1:38">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row>
    <row r="510" spans="1:38">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row>
    <row r="511" spans="1:38">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row>
    <row r="512" spans="1:38">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row>
    <row r="513" spans="1:38">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row>
    <row r="514" spans="1:38">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row>
    <row r="515" spans="1:38">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row>
    <row r="516" spans="1:38">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row>
    <row r="517" spans="1:38">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row>
    <row r="518" spans="1:3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row>
    <row r="519" spans="1:38">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row>
    <row r="520" spans="1:38">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row>
    <row r="521" spans="1:38">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row>
    <row r="522" spans="1:38">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row>
    <row r="523" spans="1:38">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row>
    <row r="524" spans="1:38">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row>
    <row r="525" spans="1:38">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row>
    <row r="526" spans="1:38">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row>
    <row r="527" spans="1:38">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row>
    <row r="528" spans="1:3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row>
    <row r="529" spans="1:38">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row>
    <row r="530" spans="1:38">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row>
    <row r="531" spans="1:38">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row>
    <row r="532" spans="1:38">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row>
    <row r="533" spans="1:38">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row>
    <row r="534" spans="1:38">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row>
    <row r="535" spans="1:38">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row>
    <row r="536" spans="1:38">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row>
    <row r="537" spans="1:38">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row>
    <row r="538" spans="1: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row>
    <row r="539" spans="1:38">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row>
    <row r="540" spans="1:38">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row>
    <row r="541" spans="1:38">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row>
    <row r="542" spans="1:38">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row>
    <row r="543" spans="1:38">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row>
    <row r="544" spans="1:38">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row>
    <row r="545" spans="1:38">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row>
    <row r="546" spans="1:38">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row>
    <row r="547" spans="1:38">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row>
    <row r="548" spans="1:3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row>
    <row r="549" spans="1:38">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row>
    <row r="550" spans="1:38">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row>
    <row r="551" spans="1:38">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row>
    <row r="552" spans="1:38">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row>
    <row r="553" spans="1:38">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row>
    <row r="554" spans="1:38">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row>
    <row r="555" spans="1:38">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row>
    <row r="556" spans="1:38">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row>
    <row r="557" spans="1:38">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row>
    <row r="558" spans="1:3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row>
    <row r="559" spans="1:38">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row>
    <row r="560" spans="1:38">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row>
    <row r="561" spans="1:38">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row>
    <row r="562" spans="1:38">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row>
    <row r="563" spans="1:38">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row>
    <row r="564" spans="1:38">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row>
    <row r="565" spans="1:38">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row>
    <row r="566" spans="1:38">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row>
    <row r="567" spans="1:38">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row>
    <row r="568" spans="1:3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row>
    <row r="569" spans="1:38">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row>
    <row r="570" spans="1:38">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row>
    <row r="571" spans="1:38">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row>
    <row r="572" spans="1:38">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row>
    <row r="573" spans="1:38">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row>
    <row r="574" spans="1:38">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row>
    <row r="575" spans="1:38">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row>
    <row r="576" spans="1:38">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row>
    <row r="577" spans="1:38">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row>
    <row r="578" spans="1:3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row>
    <row r="579" spans="1:38">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row>
    <row r="580" spans="1:38">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row>
    <row r="581" spans="1:38">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row>
    <row r="582" spans="1:38">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row>
    <row r="583" spans="1:38">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row>
    <row r="584" spans="1:38">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row>
    <row r="585" spans="1:38">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row>
    <row r="586" spans="1:38">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row>
    <row r="587" spans="1:38">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row>
    <row r="588" spans="1:3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row>
    <row r="589" spans="1:38">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row>
    <row r="590" spans="1:38">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row>
    <row r="591" spans="1:38">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row>
    <row r="592" spans="1:38">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row>
    <row r="593" spans="1:38">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row>
    <row r="594" spans="1:38">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row>
    <row r="595" spans="1:38">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row>
    <row r="596" spans="1:38">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row>
    <row r="597" spans="1:38">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row>
    <row r="598" spans="1:3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row>
    <row r="599" spans="1:38">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row>
    <row r="600" spans="1:38">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row>
    <row r="601" spans="1:38">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row>
    <row r="602" spans="1:38">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row>
    <row r="603" spans="1:38">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row>
    <row r="604" spans="1:38">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row>
    <row r="605" spans="1:38">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row>
    <row r="606" spans="1:38">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row>
    <row r="607" spans="1:38">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row>
    <row r="608" spans="1:3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row>
    <row r="609" spans="1:38">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row>
    <row r="610" spans="1:38">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row>
    <row r="611" spans="1:38">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row>
    <row r="612" spans="1:38">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row>
    <row r="613" spans="1:38">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row>
    <row r="614" spans="1:38">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row>
    <row r="615" spans="1:38">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row>
    <row r="616" spans="1:38">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row>
    <row r="617" spans="1:38">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row>
    <row r="618" spans="1:3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row>
    <row r="619" spans="1:38">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row>
    <row r="620" spans="1:38">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row>
    <row r="621" spans="1:38">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row>
    <row r="622" spans="1:38">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row>
    <row r="623" spans="1:38">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row>
    <row r="624" spans="1:38">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row>
    <row r="625" spans="1:38">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row>
    <row r="626" spans="1:38">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row>
    <row r="627" spans="1:38">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row>
    <row r="628" spans="1:3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row>
    <row r="629" spans="1:38">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row>
    <row r="630" spans="1:38">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row>
    <row r="631" spans="1:38">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row>
    <row r="632" spans="1:38">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row>
    <row r="633" spans="1:38">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row>
    <row r="634" spans="1:38">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row>
    <row r="635" spans="1:38">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row>
    <row r="636" spans="1:38">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row>
    <row r="637" spans="1:38">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row>
    <row r="638" spans="1: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row>
    <row r="639" spans="1:38">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row>
    <row r="640" spans="1:38">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row>
    <row r="641" spans="1:38">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row>
    <row r="642" spans="1:38">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row>
    <row r="643" spans="1:38">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row>
    <row r="644" spans="1:38">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row>
    <row r="645" spans="1:38">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row>
    <row r="646" spans="1:38">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row>
    <row r="647" spans="1:38">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row>
    <row r="648" spans="1:3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row>
    <row r="649" spans="1:38">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row>
    <row r="650" spans="1:38">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row>
    <row r="651" spans="1:38">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row>
    <row r="652" spans="1:38">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row>
    <row r="653" spans="1:38">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row>
    <row r="654" spans="1:38">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row>
    <row r="655" spans="1:38">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row>
    <row r="656" spans="1:38">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row>
    <row r="657" spans="1:38">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row>
    <row r="658" spans="1:3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row>
    <row r="659" spans="1:38">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row>
    <row r="660" spans="1:38">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row>
    <row r="661" spans="1:38">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row>
    <row r="662" spans="1:38">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row>
    <row r="663" spans="1:38">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row>
    <row r="664" spans="1:38">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row>
    <row r="665" spans="1:38">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row>
    <row r="666" spans="1:38">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row>
    <row r="667" spans="1:38">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row>
    <row r="668" spans="1:3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row>
    <row r="669" spans="1:38">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row>
    <row r="670" spans="1:38">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row>
    <row r="671" spans="1:38">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row>
    <row r="672" spans="1:38">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row>
    <row r="673" spans="1:38">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row>
    <row r="674" spans="1:38">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row>
    <row r="675" spans="1:38">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row>
    <row r="676" spans="1:38">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row>
    <row r="677" spans="1:38">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row>
    <row r="678" spans="1:3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row>
    <row r="679" spans="1:38">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row>
    <row r="680" spans="1:38">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row>
    <row r="681" spans="1:38">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row>
    <row r="682" spans="1:38">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row>
    <row r="683" spans="1:38">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row>
    <row r="684" spans="1:38">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row>
    <row r="685" spans="1:38">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row>
    <row r="686" spans="1:38">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row>
    <row r="687" spans="1:38">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row>
    <row r="688" spans="1:3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row>
    <row r="689" spans="1:38">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row>
    <row r="690" spans="1:38">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row>
    <row r="691" spans="1:38">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row>
    <row r="692" spans="1:38">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row>
    <row r="693" spans="1:38">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row>
    <row r="694" spans="1:38">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row>
    <row r="695" spans="1:38">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row>
    <row r="696" spans="1:38">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row>
    <row r="697" spans="1:38">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row>
    <row r="698" spans="1:3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row>
    <row r="699" spans="1:38">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row>
    <row r="700" spans="1:38">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row>
    <row r="701" spans="1:38">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row>
    <row r="702" spans="1:38">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row>
    <row r="703" spans="1:38">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row>
    <row r="704" spans="1:38">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row>
    <row r="705" spans="1:38">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row>
    <row r="706" spans="1:38">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row>
    <row r="707" spans="1:38">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row>
    <row r="708" spans="1:3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row>
    <row r="709" spans="1:38">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row>
    <row r="710" spans="1:38">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row>
    <row r="711" spans="1:38">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row>
    <row r="712" spans="1:38">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row>
    <row r="713" spans="1:38">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row>
    <row r="714" spans="1:38">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row>
    <row r="715" spans="1:38">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row>
    <row r="716" spans="1:38">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row>
    <row r="717" spans="1:38">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row>
    <row r="718" spans="1:3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row>
    <row r="719" spans="1:38">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row>
    <row r="720" spans="1:38">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row>
    <row r="721" spans="1:38">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row>
    <row r="722" spans="1:38">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row>
    <row r="723" spans="1:38">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row>
    <row r="724" spans="1:38">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row>
    <row r="725" spans="1:38">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row>
    <row r="726" spans="1:38">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row>
    <row r="727" spans="1:38">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row>
    <row r="728" spans="1:3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row>
    <row r="729" spans="1:38">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row>
    <row r="730" spans="1:38">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row>
    <row r="731" spans="1:38">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row>
    <row r="732" spans="1:38">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row>
    <row r="733" spans="1:38">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row>
    <row r="734" spans="1:38">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row>
    <row r="735" spans="1:38">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row>
    <row r="736" spans="1:38">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row>
    <row r="737" spans="1:38">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row>
    <row r="738" spans="1: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row>
    <row r="739" spans="1:38">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row>
    <row r="740" spans="1:38">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row>
    <row r="741" spans="1:38">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row>
    <row r="742" spans="1:38">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row>
    <row r="743" spans="1:38">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row>
    <row r="744" spans="1:38">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row>
    <row r="745" spans="1:38">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row>
    <row r="746" spans="1:38">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row>
    <row r="747" spans="1:38">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row>
    <row r="748" spans="1:3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row>
    <row r="749" spans="1:38">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row>
    <row r="750" spans="1:38">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row>
    <row r="751" spans="1:38">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row>
    <row r="752" spans="1:38">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row>
    <row r="753" spans="1:38">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row>
    <row r="754" spans="1:38">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row>
    <row r="755" spans="1:38">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row>
    <row r="756" spans="1:38">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row>
    <row r="757" spans="1:38">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row>
    <row r="758" spans="1:3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row>
    <row r="759" spans="1:38">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row>
    <row r="760" spans="1:38">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row>
    <row r="761" spans="1:38">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row>
    <row r="762" spans="1:38">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row>
    <row r="763" spans="1:38">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row>
    <row r="764" spans="1:38">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row>
    <row r="765" spans="1:38">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row>
    <row r="766" spans="1:38">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row>
    <row r="767" spans="1:38">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row>
    <row r="768" spans="1:3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row>
    <row r="769" spans="1:38">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row>
    <row r="770" spans="1:38">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row>
    <row r="771" spans="1:38">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row>
    <row r="772" spans="1:38">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row>
    <row r="773" spans="1:38">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row>
    <row r="774" spans="1:38">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row>
    <row r="775" spans="1:38">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row>
    <row r="776" spans="1:38">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row>
    <row r="777" spans="1:38">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row>
    <row r="778" spans="1:3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row>
    <row r="779" spans="1:38">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row>
    <row r="780" spans="1:38">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row>
    <row r="781" spans="1:38">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row>
    <row r="782" spans="1:38">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row>
    <row r="783" spans="1:38">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row>
    <row r="784" spans="1:38">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row>
    <row r="785" spans="1:38">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row>
    <row r="786" spans="1:38">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row>
    <row r="787" spans="1:38">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row>
    <row r="788" spans="1:3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row>
    <row r="789" spans="1:38">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row>
    <row r="790" spans="1:38">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row>
    <row r="791" spans="1:38">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row>
    <row r="792" spans="1:38">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row>
    <row r="793" spans="1:38">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row>
    <row r="794" spans="1:38">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row>
    <row r="795" spans="1:38">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row>
    <row r="796" spans="1:38">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row>
    <row r="797" spans="1:38">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row>
    <row r="798" spans="1:3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row>
    <row r="799" spans="1:38">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row>
    <row r="800" spans="1:38">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row>
    <row r="801" spans="1:38">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row>
    <row r="802" spans="1:38">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row>
    <row r="803" spans="1:38">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row>
    <row r="804" spans="1:38">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row>
    <row r="805" spans="1:38">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row>
    <row r="806" spans="1:38">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row>
    <row r="807" spans="1:38">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row>
    <row r="808" spans="1:3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row>
    <row r="809" spans="1:38">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row>
    <row r="810" spans="1:38">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row>
    <row r="811" spans="1:38">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row>
    <row r="812" spans="1:38">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row>
    <row r="813" spans="1:38">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row>
    <row r="814" spans="1:38">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row>
    <row r="815" spans="1:38">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row>
    <row r="816" spans="1:38">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row>
    <row r="817" spans="1:38">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row>
    <row r="818" spans="1:3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row>
    <row r="819" spans="1:38">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row>
    <row r="820" spans="1:38">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row>
    <row r="821" spans="1:38">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row>
    <row r="822" spans="1:38">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row>
    <row r="823" spans="1:38">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row>
    <row r="824" spans="1:38">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row>
    <row r="825" spans="1:38">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row>
    <row r="826" spans="1:38">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row>
    <row r="827" spans="1:38">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row>
    <row r="828" spans="1:3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row>
    <row r="829" spans="1:38">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row>
    <row r="830" spans="1:38">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row>
    <row r="831" spans="1:38">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row>
    <row r="832" spans="1:38">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row>
    <row r="833" spans="1:38">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row>
    <row r="834" spans="1:38">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row>
    <row r="835" spans="1:38">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row>
    <row r="836" spans="1:38">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row>
    <row r="837" spans="1:38">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row>
    <row r="838" spans="1: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row>
    <row r="839" spans="1:38">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row>
    <row r="840" spans="1:38">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row>
    <row r="841" spans="1:38">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row>
    <row r="842" spans="1:38">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row>
    <row r="843" spans="1:38">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row>
    <row r="844" spans="1:38">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row>
    <row r="845" spans="1:38">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row>
    <row r="846" spans="1:38">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row>
    <row r="847" spans="1:38">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row>
    <row r="848" spans="1:3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row>
    <row r="849" spans="1:38">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row>
    <row r="850" spans="1:38">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row>
    <row r="851" spans="1:38">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row>
    <row r="852" spans="1:38">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row>
    <row r="853" spans="1:38">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row>
    <row r="854" spans="1:38">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row>
    <row r="855" spans="1:38">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row>
    <row r="856" spans="1:38">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row>
    <row r="857" spans="1:38">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row>
    <row r="858" spans="1:3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row>
    <row r="859" spans="1:38">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row>
    <row r="860" spans="1:38">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row>
    <row r="861" spans="1:38">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row>
    <row r="862" spans="1:38">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row>
    <row r="863" spans="1:38">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row>
    <row r="864" spans="1:38">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row>
    <row r="865" spans="1:38">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row>
    <row r="866" spans="1:38">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row>
    <row r="867" spans="1:38">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row>
    <row r="868" spans="1:3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row>
    <row r="869" spans="1:38">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row>
    <row r="870" spans="1:38">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row>
    <row r="871" spans="1:38">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row>
    <row r="872" spans="1:38">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row>
    <row r="873" spans="1:38">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row>
    <row r="874" spans="1:38">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row>
    <row r="875" spans="1:38">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row>
    <row r="876" spans="1:38">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row>
    <row r="877" spans="1:38">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row>
    <row r="878" spans="1:3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row>
    <row r="879" spans="1:38">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row>
    <row r="880" spans="1:38">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row>
    <row r="881" spans="1:38">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row>
    <row r="882" spans="1:38">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row>
    <row r="883" spans="1:38">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row>
    <row r="884" spans="1:38">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row>
    <row r="885" spans="1:38">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row>
    <row r="886" spans="1:38">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row>
    <row r="887" spans="1:38">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row>
    <row r="888" spans="1:3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row>
    <row r="889" spans="1:38">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row>
    <row r="890" spans="1:38">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row>
    <row r="891" spans="1:38">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row>
    <row r="892" spans="1:38">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row>
    <row r="893" spans="1:38">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row>
    <row r="894" spans="1:38">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row>
    <row r="895" spans="1:38">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row>
    <row r="896" spans="1:38">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row>
    <row r="897" spans="1:38">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row>
    <row r="898" spans="1:3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row>
    <row r="899" spans="1:38">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row>
    <row r="900" spans="1:38">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row>
    <row r="901" spans="1:38">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row>
    <row r="902" spans="1:38">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row>
    <row r="903" spans="1:38">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row>
    <row r="904" spans="1:38">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row>
    <row r="905" spans="1:38">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row>
    <row r="906" spans="1:38">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row>
    <row r="907" spans="1:38">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row>
    <row r="908" spans="1:3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row>
    <row r="909" spans="1:38">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row>
    <row r="910" spans="1:38">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row>
    <row r="911" spans="1:38">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row>
    <row r="912" spans="1:38">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row>
    <row r="913" spans="1:38">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row>
    <row r="914" spans="1:38">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row>
    <row r="915" spans="1:38">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row>
    <row r="916" spans="1:38">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row>
    <row r="917" spans="1:38">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row>
    <row r="918" spans="1:3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row>
    <row r="919" spans="1:38">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row>
    <row r="920" spans="1:38">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row>
    <row r="921" spans="1:38">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row>
    <row r="922" spans="1:38">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row>
    <row r="923" spans="1:38">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row>
    <row r="924" spans="1:38">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row>
    <row r="925" spans="1:38">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row>
    <row r="926" spans="1:38">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row>
    <row r="927" spans="1:38">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row>
    <row r="928" spans="1:3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row>
    <row r="929" spans="1:38">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row>
    <row r="930" spans="1:38">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row>
    <row r="931" spans="1:38">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row>
    <row r="932" spans="1:38">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row>
    <row r="933" spans="1:38">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row>
    <row r="934" spans="1:38">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row>
    <row r="935" spans="1:38">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row>
    <row r="936" spans="1:38">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row>
    <row r="937" spans="1:38">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row>
    <row r="938" spans="1: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row>
    <row r="939" spans="1:38">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row>
    <row r="940" spans="1:38">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row>
    <row r="941" spans="1:38">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row>
    <row r="942" spans="1:38">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row>
    <row r="943" spans="1:38">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row>
    <row r="944" spans="1:38">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row>
    <row r="945" spans="1:38">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row>
    <row r="946" spans="1:38">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row>
    <row r="947" spans="1:38">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row>
    <row r="948" spans="1:3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row>
    <row r="949" spans="1:38">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row>
    <row r="950" spans="1:38">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row>
    <row r="951" spans="1:38">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row>
    <row r="952" spans="1:38">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row>
    <row r="953" spans="1:38">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row>
    <row r="954" spans="1:38">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row>
    <row r="955" spans="1:38">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row>
    <row r="956" spans="1:38">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row>
    <row r="957" spans="1:38">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row>
    <row r="958" spans="1:3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row>
    <row r="959" spans="1:38">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row>
    <row r="960" spans="1:38">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row>
    <row r="961" spans="1:38">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row>
    <row r="962" spans="1:38">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row>
    <row r="963" spans="1:38">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row>
    <row r="964" spans="1:38">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row>
    <row r="965" spans="1:38">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row>
    <row r="966" spans="1:38">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row>
    <row r="967" spans="1:38">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row>
    <row r="968" spans="1:3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row>
    <row r="969" spans="1:38">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row>
    <row r="970" spans="1:38">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row>
    <row r="971" spans="1:38">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row>
    <row r="972" spans="1:38">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row>
    <row r="973" spans="1:38">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row>
    <row r="974" spans="1:38">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row>
    <row r="975" spans="1:38">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row>
    <row r="976" spans="1:38">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row>
    <row r="977" spans="1:38">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row>
    <row r="978" spans="1:3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row>
    <row r="979" spans="1:38">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row>
    <row r="980" spans="1:38">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row>
    <row r="981" spans="1:38">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row>
    <row r="982" spans="1:38">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row>
    <row r="983" spans="1:38">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row>
    <row r="984" spans="1:38">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row>
    <row r="985" spans="1:38">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row>
    <row r="986" spans="1:38">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row>
    <row r="987" spans="1:38">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row>
    <row r="988" spans="1:3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row>
    <row r="989" spans="1:38">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row>
    <row r="990" spans="1:38">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row>
    <row r="991" spans="1:38">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row>
    <row r="992" spans="1:38">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row>
    <row r="993" spans="1:38">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row>
    <row r="994" spans="1:38">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row>
    <row r="995" spans="1:38">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row>
    <row r="996" spans="1:38">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row>
    <row r="997" spans="1:38">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row>
    <row r="998" spans="1:3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row>
    <row r="999" spans="1:38">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row>
    <row r="1000" spans="1:38">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row>
    <row r="1001" spans="1:38">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c r="AA1001" s="7"/>
      <c r="AB1001" s="7"/>
      <c r="AC1001" s="7"/>
      <c r="AD1001" s="7"/>
      <c r="AE1001" s="7"/>
      <c r="AF1001" s="7"/>
      <c r="AG1001" s="7"/>
      <c r="AH1001" s="7"/>
      <c r="AI1001" s="7"/>
      <c r="AJ1001" s="7"/>
      <c r="AK1001" s="7"/>
      <c r="AL1001" s="7"/>
    </row>
  </sheetData>
  <hyperlinks>
    <hyperlink ref="F36" r:id="rId1" display="mailto:researchteam@survation.com"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showGridLines="0" workbookViewId="0"/>
  </sheetViews>
  <sheetFormatPr defaultColWidth="8.85546875" defaultRowHeight="15"/>
  <cols>
    <col min="1" max="1" width="27.85546875" customWidth="1"/>
    <col min="2" max="2" width="137.85546875" customWidth="1"/>
    <col min="3" max="3" width="28.85546875" customWidth="1"/>
    <col min="4" max="4" width="14" customWidth="1"/>
  </cols>
  <sheetData>
    <row r="1" spans="1:4" ht="50.1" customHeight="1">
      <c r="A1" s="16" t="s">
        <v>36</v>
      </c>
      <c r="B1" s="17" t="s">
        <v>37</v>
      </c>
      <c r="C1" s="18" t="s">
        <v>38</v>
      </c>
      <c r="D1" s="19" t="s">
        <v>39</v>
      </c>
    </row>
    <row r="2" spans="1:4" ht="50.1" customHeight="1">
      <c r="A2" s="20" t="str">
        <f>HYPERLINK("#Tables!A1","Table_Q1")</f>
        <v>Table_Q1</v>
      </c>
      <c r="B2" s="21" t="s">
        <v>40</v>
      </c>
      <c r="C2" s="23" t="s">
        <v>41</v>
      </c>
      <c r="D2" s="22" t="s">
        <v>42</v>
      </c>
    </row>
    <row r="3" spans="1:4" ht="50.1" customHeight="1">
      <c r="A3" s="20" t="str">
        <f>HYPERLINK("#Tables!A16","Table_Q2")</f>
        <v>Table_Q2</v>
      </c>
      <c r="B3" s="21" t="s">
        <v>43</v>
      </c>
      <c r="C3" s="23" t="s">
        <v>41</v>
      </c>
      <c r="D3" s="22" t="s">
        <v>44</v>
      </c>
    </row>
    <row r="4" spans="1:4" ht="50.1" customHeight="1">
      <c r="A4" s="20" t="str">
        <f>HYPERLINK("#Tables!A43","Table_Q3")</f>
        <v>Table_Q3</v>
      </c>
      <c r="B4" s="21" t="s">
        <v>45</v>
      </c>
      <c r="C4" s="23" t="s">
        <v>41</v>
      </c>
      <c r="D4" s="22" t="s">
        <v>46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I58"/>
  <sheetViews>
    <sheetView showGridLines="0" workbookViewId="0"/>
  </sheetViews>
  <sheetFormatPr defaultColWidth="8.85546875" defaultRowHeight="15"/>
  <cols>
    <col min="1" max="1" width="50.85546875" customWidth="1"/>
    <col min="2" max="59" width="13" customWidth="1"/>
    <col min="61" max="61" width="8.85546875" customWidth="1"/>
  </cols>
  <sheetData>
    <row r="1" spans="1:61" ht="15.95" customHeight="1">
      <c r="A1" s="1" t="str">
        <f>HYPERLINK("#Contents!A1","Contents")</f>
        <v>Contents</v>
      </c>
    </row>
    <row r="2" spans="1:61" ht="15.95" customHeight="1">
      <c r="A2" s="2" t="s">
        <v>47</v>
      </c>
      <c r="BI2" s="22" t="s">
        <v>42</v>
      </c>
    </row>
    <row r="3" spans="1:61" ht="15.95" customHeight="1">
      <c r="A3" s="3" t="s">
        <v>48</v>
      </c>
    </row>
    <row r="4" spans="1:61" ht="15.75" thickBot="1"/>
    <row r="5" spans="1:61" ht="15.95" customHeight="1">
      <c r="B5" s="29" t="s">
        <v>49</v>
      </c>
      <c r="C5" s="26" t="s">
        <v>50</v>
      </c>
      <c r="D5" s="28"/>
      <c r="E5" s="26" t="s">
        <v>51</v>
      </c>
      <c r="F5" s="27"/>
      <c r="G5" s="27"/>
      <c r="H5" s="27"/>
      <c r="I5" s="27"/>
      <c r="J5" s="28"/>
      <c r="K5" s="26" t="s">
        <v>52</v>
      </c>
      <c r="L5" s="27"/>
      <c r="M5" s="27"/>
      <c r="N5" s="27"/>
      <c r="O5" s="27"/>
      <c r="P5" s="27"/>
      <c r="Q5" s="27"/>
      <c r="R5" s="27"/>
      <c r="S5" s="27"/>
      <c r="T5" s="27"/>
      <c r="U5" s="27"/>
      <c r="V5" s="27"/>
      <c r="W5" s="28"/>
      <c r="X5" s="26" t="s">
        <v>53</v>
      </c>
      <c r="Y5" s="27"/>
      <c r="Z5" s="27"/>
      <c r="AA5" s="27"/>
      <c r="AB5" s="28"/>
      <c r="AC5" s="26" t="s">
        <v>54</v>
      </c>
      <c r="AD5" s="27"/>
      <c r="AE5" s="28"/>
      <c r="AF5" s="26" t="s">
        <v>55</v>
      </c>
      <c r="AG5" s="27"/>
      <c r="AH5" s="27"/>
      <c r="AI5" s="28"/>
      <c r="AJ5" s="26" t="s">
        <v>56</v>
      </c>
      <c r="AK5" s="28"/>
      <c r="AL5" s="26" t="s">
        <v>57</v>
      </c>
      <c r="AM5" s="27"/>
      <c r="AN5" s="27"/>
      <c r="AO5" s="28"/>
      <c r="AP5" s="26" t="s">
        <v>58</v>
      </c>
      <c r="AQ5" s="27"/>
      <c r="AR5" s="27"/>
      <c r="AS5" s="27"/>
      <c r="AT5" s="28"/>
      <c r="AU5" s="26" t="s">
        <v>59</v>
      </c>
      <c r="AV5" s="27"/>
      <c r="AW5" s="27"/>
      <c r="AX5" s="27"/>
      <c r="AY5" s="27"/>
      <c r="AZ5" s="28"/>
      <c r="BA5" s="26" t="s">
        <v>60</v>
      </c>
      <c r="BB5" s="27"/>
      <c r="BC5" s="27"/>
      <c r="BD5" s="27"/>
      <c r="BE5" s="28"/>
      <c r="BF5" s="26" t="s">
        <v>61</v>
      </c>
      <c r="BG5" s="28"/>
    </row>
    <row r="6" spans="1:61" ht="51.95" customHeight="1" thickBot="1">
      <c r="B6" s="30"/>
      <c r="C6" s="24" t="s">
        <v>62</v>
      </c>
      <c r="D6" s="24" t="s">
        <v>63</v>
      </c>
      <c r="E6" s="24" t="s">
        <v>64</v>
      </c>
      <c r="F6" s="24" t="s">
        <v>65</v>
      </c>
      <c r="G6" s="24" t="s">
        <v>66</v>
      </c>
      <c r="H6" s="24" t="s">
        <v>67</v>
      </c>
      <c r="I6" s="24" t="s">
        <v>68</v>
      </c>
      <c r="J6" s="24" t="s">
        <v>69</v>
      </c>
      <c r="K6" s="24" t="s">
        <v>70</v>
      </c>
      <c r="L6" s="24" t="s">
        <v>71</v>
      </c>
      <c r="M6" s="24" t="s">
        <v>72</v>
      </c>
      <c r="N6" s="24" t="s">
        <v>73</v>
      </c>
      <c r="O6" s="24" t="s">
        <v>74</v>
      </c>
      <c r="P6" s="24" t="s">
        <v>75</v>
      </c>
      <c r="Q6" s="24" t="s">
        <v>76</v>
      </c>
      <c r="R6" s="24" t="s">
        <v>77</v>
      </c>
      <c r="S6" s="24" t="s">
        <v>78</v>
      </c>
      <c r="T6" s="24" t="s">
        <v>79</v>
      </c>
      <c r="U6" s="24" t="s">
        <v>80</v>
      </c>
      <c r="V6" s="24" t="s">
        <v>81</v>
      </c>
      <c r="W6" s="24" t="s">
        <v>82</v>
      </c>
      <c r="X6" s="24" t="s">
        <v>83</v>
      </c>
      <c r="Y6" s="24" t="s">
        <v>84</v>
      </c>
      <c r="Z6" s="24" t="s">
        <v>85</v>
      </c>
      <c r="AA6" s="24" t="s">
        <v>86</v>
      </c>
      <c r="AB6" s="24" t="s">
        <v>87</v>
      </c>
      <c r="AC6" s="24" t="s">
        <v>88</v>
      </c>
      <c r="AD6" s="24" t="s">
        <v>89</v>
      </c>
      <c r="AE6" s="24" t="s">
        <v>90</v>
      </c>
      <c r="AF6" s="24" t="s">
        <v>91</v>
      </c>
      <c r="AG6" s="24" t="s">
        <v>92</v>
      </c>
      <c r="AH6" s="24" t="s">
        <v>93</v>
      </c>
      <c r="AI6" s="24" t="s">
        <v>94</v>
      </c>
      <c r="AJ6" s="24" t="s">
        <v>95</v>
      </c>
      <c r="AK6" s="24" t="s">
        <v>96</v>
      </c>
      <c r="AL6" s="24" t="s">
        <v>97</v>
      </c>
      <c r="AM6" s="24" t="s">
        <v>98</v>
      </c>
      <c r="AN6" s="24" t="s">
        <v>99</v>
      </c>
      <c r="AO6" s="24" t="s">
        <v>100</v>
      </c>
      <c r="AP6" s="24" t="s">
        <v>101</v>
      </c>
      <c r="AQ6" s="24" t="s">
        <v>102</v>
      </c>
      <c r="AR6" s="24" t="s">
        <v>103</v>
      </c>
      <c r="AS6" s="24" t="s">
        <v>104</v>
      </c>
      <c r="AT6" s="24" t="s">
        <v>100</v>
      </c>
      <c r="AU6" s="24" t="s">
        <v>105</v>
      </c>
      <c r="AV6" s="24" t="s">
        <v>106</v>
      </c>
      <c r="AW6" s="24" t="s">
        <v>107</v>
      </c>
      <c r="AX6" s="24" t="s">
        <v>108</v>
      </c>
      <c r="AY6" s="24" t="s">
        <v>109</v>
      </c>
      <c r="AZ6" s="24" t="s">
        <v>100</v>
      </c>
      <c r="BA6" s="24" t="s">
        <v>110</v>
      </c>
      <c r="BB6" s="24" t="s">
        <v>111</v>
      </c>
      <c r="BC6" s="24" t="s">
        <v>112</v>
      </c>
      <c r="BD6" s="24" t="s">
        <v>113</v>
      </c>
      <c r="BE6" s="24" t="s">
        <v>114</v>
      </c>
      <c r="BF6" s="24" t="s">
        <v>115</v>
      </c>
      <c r="BG6" s="25" t="s">
        <v>116</v>
      </c>
    </row>
    <row r="7" spans="1:61" ht="15.95" customHeight="1">
      <c r="A7" s="3" t="s">
        <v>117</v>
      </c>
      <c r="B7" s="4">
        <v>1066</v>
      </c>
      <c r="C7" s="4">
        <v>528</v>
      </c>
      <c r="D7" s="4">
        <v>538</v>
      </c>
      <c r="E7" s="4">
        <v>83</v>
      </c>
      <c r="F7" s="4">
        <v>212</v>
      </c>
      <c r="G7" s="4">
        <v>230</v>
      </c>
      <c r="H7" s="4">
        <v>194</v>
      </c>
      <c r="I7" s="4">
        <v>177</v>
      </c>
      <c r="J7" s="4">
        <v>170</v>
      </c>
      <c r="K7" s="4">
        <v>132</v>
      </c>
      <c r="L7" s="4">
        <v>94</v>
      </c>
      <c r="M7" s="4">
        <v>162</v>
      </c>
      <c r="N7" s="4">
        <v>84</v>
      </c>
      <c r="O7" s="4">
        <v>76</v>
      </c>
      <c r="P7" s="4">
        <v>78</v>
      </c>
      <c r="Q7" s="4">
        <v>147</v>
      </c>
      <c r="R7" s="4">
        <v>57</v>
      </c>
      <c r="S7" s="4">
        <v>79</v>
      </c>
      <c r="T7" s="4">
        <v>909</v>
      </c>
      <c r="U7" s="4">
        <v>79</v>
      </c>
      <c r="V7" s="4">
        <v>62</v>
      </c>
      <c r="W7" s="4">
        <v>16</v>
      </c>
      <c r="X7" s="4">
        <v>894</v>
      </c>
      <c r="Y7" s="4">
        <v>72</v>
      </c>
      <c r="Z7" s="4">
        <v>69</v>
      </c>
      <c r="AA7" s="4">
        <v>17</v>
      </c>
      <c r="AB7" s="4">
        <v>7</v>
      </c>
      <c r="AC7" s="4">
        <v>296</v>
      </c>
      <c r="AD7" s="4">
        <v>370</v>
      </c>
      <c r="AE7" s="4">
        <v>383</v>
      </c>
      <c r="AF7" s="4">
        <v>223</v>
      </c>
      <c r="AG7" s="4">
        <v>223</v>
      </c>
      <c r="AH7" s="4">
        <v>183</v>
      </c>
      <c r="AI7" s="4">
        <v>437</v>
      </c>
      <c r="AJ7" s="4">
        <v>535</v>
      </c>
      <c r="AK7" s="4">
        <v>531</v>
      </c>
      <c r="AL7" s="4">
        <v>555</v>
      </c>
      <c r="AM7" s="4">
        <v>157</v>
      </c>
      <c r="AN7" s="4">
        <v>64</v>
      </c>
      <c r="AO7" s="4">
        <v>290</v>
      </c>
      <c r="AP7" s="4">
        <v>316</v>
      </c>
      <c r="AQ7" s="4">
        <v>245</v>
      </c>
      <c r="AR7" s="4">
        <v>230</v>
      </c>
      <c r="AS7" s="4">
        <v>238</v>
      </c>
      <c r="AT7" s="4">
        <v>37</v>
      </c>
      <c r="AU7" s="4">
        <v>149</v>
      </c>
      <c r="AV7" s="4">
        <v>313</v>
      </c>
      <c r="AW7" s="4">
        <v>70</v>
      </c>
      <c r="AX7" s="4">
        <v>215</v>
      </c>
      <c r="AY7" s="4">
        <v>74</v>
      </c>
      <c r="AZ7" s="4">
        <v>56</v>
      </c>
      <c r="BA7" s="4">
        <v>148</v>
      </c>
      <c r="BB7" s="4">
        <v>348</v>
      </c>
      <c r="BC7" s="4">
        <v>60</v>
      </c>
      <c r="BD7" s="4">
        <v>125</v>
      </c>
      <c r="BE7" s="4">
        <v>84</v>
      </c>
      <c r="BF7" s="4">
        <v>315</v>
      </c>
      <c r="BG7" s="4">
        <v>368</v>
      </c>
    </row>
    <row r="8" spans="1:61" ht="15.95" customHeight="1">
      <c r="A8" s="3" t="s">
        <v>118</v>
      </c>
      <c r="B8" s="4">
        <v>1066</v>
      </c>
      <c r="C8" s="4">
        <v>512</v>
      </c>
      <c r="D8" s="4">
        <v>554</v>
      </c>
      <c r="E8" s="4">
        <v>107</v>
      </c>
      <c r="F8" s="4">
        <v>181</v>
      </c>
      <c r="G8" s="4">
        <v>171</v>
      </c>
      <c r="H8" s="4">
        <v>192</v>
      </c>
      <c r="I8" s="4">
        <v>171</v>
      </c>
      <c r="J8" s="4">
        <v>245</v>
      </c>
      <c r="K8" s="4">
        <v>139</v>
      </c>
      <c r="L8" s="4">
        <v>96</v>
      </c>
      <c r="M8" s="4">
        <v>149</v>
      </c>
      <c r="N8" s="4">
        <v>96</v>
      </c>
      <c r="O8" s="4">
        <v>96</v>
      </c>
      <c r="P8" s="4">
        <v>75</v>
      </c>
      <c r="Q8" s="4">
        <v>117</v>
      </c>
      <c r="R8" s="4">
        <v>43</v>
      </c>
      <c r="S8" s="4">
        <v>85</v>
      </c>
      <c r="T8" s="4">
        <v>895</v>
      </c>
      <c r="U8" s="4">
        <v>85</v>
      </c>
      <c r="V8" s="4">
        <v>53</v>
      </c>
      <c r="W8" s="4">
        <v>32</v>
      </c>
      <c r="X8" s="4">
        <v>916</v>
      </c>
      <c r="Y8" s="4">
        <v>69</v>
      </c>
      <c r="Z8" s="4">
        <v>54</v>
      </c>
      <c r="AA8" s="4">
        <v>17</v>
      </c>
      <c r="AB8" s="4">
        <v>5</v>
      </c>
      <c r="AC8" s="4">
        <v>220</v>
      </c>
      <c r="AD8" s="4">
        <v>430</v>
      </c>
      <c r="AE8" s="4">
        <v>399</v>
      </c>
      <c r="AF8" s="4">
        <v>405</v>
      </c>
      <c r="AG8" s="4">
        <v>235</v>
      </c>
      <c r="AH8" s="4">
        <v>128</v>
      </c>
      <c r="AI8" s="4">
        <v>298</v>
      </c>
      <c r="AJ8" s="4">
        <v>597</v>
      </c>
      <c r="AK8" s="4">
        <v>469</v>
      </c>
      <c r="AL8" s="4">
        <v>529</v>
      </c>
      <c r="AM8" s="4">
        <v>165</v>
      </c>
      <c r="AN8" s="4">
        <v>55</v>
      </c>
      <c r="AO8" s="4">
        <v>318</v>
      </c>
      <c r="AP8" s="4">
        <v>338</v>
      </c>
      <c r="AQ8" s="4">
        <v>242</v>
      </c>
      <c r="AR8" s="4">
        <v>209</v>
      </c>
      <c r="AS8" s="4">
        <v>242</v>
      </c>
      <c r="AT8" s="4">
        <v>34</v>
      </c>
      <c r="AU8" s="4">
        <v>162</v>
      </c>
      <c r="AV8" s="4">
        <v>259</v>
      </c>
      <c r="AW8" s="4">
        <v>89</v>
      </c>
      <c r="AX8" s="4">
        <v>203</v>
      </c>
      <c r="AY8" s="4">
        <v>79</v>
      </c>
      <c r="AZ8" s="4">
        <v>76</v>
      </c>
      <c r="BA8" s="4">
        <v>184</v>
      </c>
      <c r="BB8" s="4">
        <v>260</v>
      </c>
      <c r="BC8" s="4">
        <v>92</v>
      </c>
      <c r="BD8" s="4">
        <v>107</v>
      </c>
      <c r="BE8" s="4">
        <v>122</v>
      </c>
      <c r="BF8" s="4">
        <v>348</v>
      </c>
      <c r="BG8" s="4">
        <v>335</v>
      </c>
    </row>
    <row r="9" spans="1:61" ht="15.95" customHeight="1">
      <c r="A9" s="3" t="s">
        <v>119</v>
      </c>
      <c r="B9" s="4">
        <v>368</v>
      </c>
      <c r="C9" s="4">
        <v>206</v>
      </c>
      <c r="D9" s="4">
        <v>161</v>
      </c>
      <c r="E9" s="4">
        <v>46</v>
      </c>
      <c r="F9" s="4">
        <v>72</v>
      </c>
      <c r="G9" s="4">
        <v>61</v>
      </c>
      <c r="H9" s="4">
        <v>70</v>
      </c>
      <c r="I9" s="4">
        <v>46</v>
      </c>
      <c r="J9" s="4">
        <v>71</v>
      </c>
      <c r="K9" s="4">
        <v>63</v>
      </c>
      <c r="L9" s="4">
        <v>25</v>
      </c>
      <c r="M9" s="4">
        <v>55</v>
      </c>
      <c r="N9" s="4">
        <v>34</v>
      </c>
      <c r="O9" s="4">
        <v>29</v>
      </c>
      <c r="P9" s="4">
        <v>21</v>
      </c>
      <c r="Q9" s="4">
        <v>42</v>
      </c>
      <c r="R9" s="4">
        <v>15</v>
      </c>
      <c r="S9" s="4">
        <v>32</v>
      </c>
      <c r="T9" s="4">
        <v>318</v>
      </c>
      <c r="U9" s="4">
        <v>28</v>
      </c>
      <c r="V9" s="4">
        <v>10</v>
      </c>
      <c r="W9" s="4">
        <v>12</v>
      </c>
      <c r="X9" s="4">
        <v>300</v>
      </c>
      <c r="Y9" s="4">
        <v>28</v>
      </c>
      <c r="Z9" s="4">
        <v>30</v>
      </c>
      <c r="AA9" s="4">
        <v>8</v>
      </c>
      <c r="AB9" s="4">
        <v>2</v>
      </c>
      <c r="AC9" s="4">
        <v>74</v>
      </c>
      <c r="AD9" s="4">
        <v>149</v>
      </c>
      <c r="AE9" s="4">
        <v>139</v>
      </c>
      <c r="AF9" s="4">
        <v>122</v>
      </c>
      <c r="AG9" s="4">
        <v>95</v>
      </c>
      <c r="AH9" s="4">
        <v>45</v>
      </c>
      <c r="AI9" s="4">
        <v>105</v>
      </c>
      <c r="AJ9" s="4">
        <v>221</v>
      </c>
      <c r="AK9" s="4">
        <v>146</v>
      </c>
      <c r="AL9" s="4">
        <v>217</v>
      </c>
      <c r="AM9" s="4">
        <v>46</v>
      </c>
      <c r="AN9" s="4">
        <v>14</v>
      </c>
      <c r="AO9" s="4">
        <v>90</v>
      </c>
      <c r="AP9" s="4">
        <v>120</v>
      </c>
      <c r="AQ9" s="4">
        <v>90</v>
      </c>
      <c r="AR9" s="4">
        <v>67</v>
      </c>
      <c r="AS9" s="4">
        <v>80</v>
      </c>
      <c r="AT9" s="4">
        <v>11</v>
      </c>
      <c r="AU9" s="4">
        <v>64</v>
      </c>
      <c r="AV9" s="4">
        <v>96</v>
      </c>
      <c r="AW9" s="4">
        <v>31</v>
      </c>
      <c r="AX9" s="4">
        <v>70</v>
      </c>
      <c r="AY9" s="4">
        <v>17</v>
      </c>
      <c r="AZ9" s="4">
        <v>34</v>
      </c>
      <c r="BA9" s="4">
        <v>73</v>
      </c>
      <c r="BB9" s="4">
        <v>85</v>
      </c>
      <c r="BC9" s="4">
        <v>33</v>
      </c>
      <c r="BD9" s="4">
        <v>33</v>
      </c>
      <c r="BE9" s="4">
        <v>39</v>
      </c>
      <c r="BF9" s="4">
        <v>120</v>
      </c>
      <c r="BG9" s="4">
        <v>119</v>
      </c>
    </row>
    <row r="10" spans="1:61" ht="15.95" customHeight="1">
      <c r="B10" s="5">
        <v>0.34479183593845208</v>
      </c>
      <c r="C10" s="5">
        <v>0.40323002402929181</v>
      </c>
      <c r="D10" s="5">
        <v>0.29084889308536938</v>
      </c>
      <c r="E10" s="5">
        <v>0.43463537406341562</v>
      </c>
      <c r="F10" s="5">
        <v>0.3984077486754859</v>
      </c>
      <c r="G10" s="5">
        <v>0.35806564797002832</v>
      </c>
      <c r="H10" s="5">
        <v>0.36646662838551952</v>
      </c>
      <c r="I10" s="5">
        <v>0.2712745800329886</v>
      </c>
      <c r="J10" s="5">
        <v>0.29104587681479022</v>
      </c>
      <c r="K10" s="5">
        <v>0.4572424433756237</v>
      </c>
      <c r="L10" s="5">
        <v>0.26329062810371229</v>
      </c>
      <c r="M10" s="5">
        <v>0.36922803397440418</v>
      </c>
      <c r="N10" s="5">
        <v>0.35391493040829258</v>
      </c>
      <c r="O10" s="5">
        <v>0.30357352863357079</v>
      </c>
      <c r="P10" s="5">
        <v>0.28483089538548229</v>
      </c>
      <c r="Q10" s="5">
        <v>0.36170903165991281</v>
      </c>
      <c r="R10" s="5">
        <v>0.351356000307047</v>
      </c>
      <c r="S10" s="5">
        <v>0.37926580601475968</v>
      </c>
      <c r="T10" s="5">
        <v>0.35491097725165027</v>
      </c>
      <c r="U10" s="5">
        <v>0.33256083067766867</v>
      </c>
      <c r="V10" s="5">
        <v>0.1828747433815392</v>
      </c>
      <c r="W10" s="5">
        <v>0.36393371412584391</v>
      </c>
      <c r="X10" s="5">
        <v>0.32711072982066303</v>
      </c>
      <c r="Y10" s="5">
        <v>0.40234278396513612</v>
      </c>
      <c r="Z10" s="5">
        <v>0.55743082004772249</v>
      </c>
      <c r="AA10" s="5">
        <v>0.44434982655962968</v>
      </c>
      <c r="AB10" s="5">
        <v>0.3255059488668845</v>
      </c>
      <c r="AC10" s="5">
        <v>0.33788749736982598</v>
      </c>
      <c r="AD10" s="5">
        <v>0.34673349498545258</v>
      </c>
      <c r="AE10" s="5">
        <v>0.34926586893321121</v>
      </c>
      <c r="AF10" s="5">
        <v>0.30175370617967973</v>
      </c>
      <c r="AG10" s="5">
        <v>0.40654709386398508</v>
      </c>
      <c r="AH10" s="5">
        <v>0.34963988901117871</v>
      </c>
      <c r="AI10" s="5">
        <v>0.35260100092412722</v>
      </c>
      <c r="AJ10" s="5">
        <v>0.37069430409508458</v>
      </c>
      <c r="AK10" s="5">
        <v>0.31182505828455631</v>
      </c>
      <c r="AL10" s="5">
        <v>0.40924694060055311</v>
      </c>
      <c r="AM10" s="5">
        <v>0.28168564998654411</v>
      </c>
      <c r="AN10" s="5">
        <v>0.26344497826064972</v>
      </c>
      <c r="AO10" s="5">
        <v>0.2841132578341648</v>
      </c>
      <c r="AP10" s="5">
        <v>0.35552266218530221</v>
      </c>
      <c r="AQ10" s="5">
        <v>0.37116255903977458</v>
      </c>
      <c r="AR10" s="5">
        <v>0.31845926922904988</v>
      </c>
      <c r="AS10" s="5">
        <v>0.33128809364174822</v>
      </c>
      <c r="AT10" s="5">
        <v>0.30906803210317257</v>
      </c>
      <c r="AU10" s="5">
        <v>0.39210320885486682</v>
      </c>
      <c r="AV10" s="5">
        <v>0.3717942924900452</v>
      </c>
      <c r="AW10" s="5">
        <v>0.34509859242348928</v>
      </c>
      <c r="AX10" s="5">
        <v>0.34331545616025821</v>
      </c>
      <c r="AY10" s="5">
        <v>0.21009187161345619</v>
      </c>
      <c r="AZ10" s="5">
        <v>0.45237326957305868</v>
      </c>
      <c r="BA10" s="5">
        <v>0.39493058729101699</v>
      </c>
      <c r="BB10" s="5">
        <v>0.32783594183970483</v>
      </c>
      <c r="BC10" s="5">
        <v>0.36098307325179507</v>
      </c>
      <c r="BD10" s="5">
        <v>0.30824914902335848</v>
      </c>
      <c r="BE10" s="5">
        <v>0.31628644318167848</v>
      </c>
      <c r="BF10" s="5">
        <v>0.34347982809032462</v>
      </c>
      <c r="BG10" s="5">
        <v>0.35562988328950818</v>
      </c>
    </row>
    <row r="11" spans="1:61" ht="15.95" customHeight="1">
      <c r="A11" s="3" t="s">
        <v>120</v>
      </c>
      <c r="B11" s="4">
        <v>465</v>
      </c>
      <c r="C11" s="4">
        <v>208</v>
      </c>
      <c r="D11" s="4">
        <v>257</v>
      </c>
      <c r="E11" s="4">
        <v>27</v>
      </c>
      <c r="F11" s="4">
        <v>75</v>
      </c>
      <c r="G11" s="4">
        <v>80</v>
      </c>
      <c r="H11" s="4">
        <v>78</v>
      </c>
      <c r="I11" s="4">
        <v>75</v>
      </c>
      <c r="J11" s="4">
        <v>129</v>
      </c>
      <c r="K11" s="4">
        <v>47</v>
      </c>
      <c r="L11" s="4">
        <v>54</v>
      </c>
      <c r="M11" s="4">
        <v>60</v>
      </c>
      <c r="N11" s="4">
        <v>45</v>
      </c>
      <c r="O11" s="4">
        <v>36</v>
      </c>
      <c r="P11" s="4">
        <v>34</v>
      </c>
      <c r="Q11" s="4">
        <v>50</v>
      </c>
      <c r="R11" s="4">
        <v>23</v>
      </c>
      <c r="S11" s="4">
        <v>34</v>
      </c>
      <c r="T11" s="4">
        <v>382</v>
      </c>
      <c r="U11" s="4">
        <v>45</v>
      </c>
      <c r="V11" s="4">
        <v>27</v>
      </c>
      <c r="W11" s="4">
        <v>10</v>
      </c>
      <c r="X11" s="4">
        <v>415</v>
      </c>
      <c r="Y11" s="4">
        <v>21</v>
      </c>
      <c r="Z11" s="4">
        <v>18</v>
      </c>
      <c r="AA11" s="4">
        <v>8</v>
      </c>
      <c r="AB11" s="4">
        <v>2</v>
      </c>
      <c r="AC11" s="4">
        <v>74</v>
      </c>
      <c r="AD11" s="4">
        <v>187</v>
      </c>
      <c r="AE11" s="4">
        <v>199</v>
      </c>
      <c r="AF11" s="4">
        <v>157</v>
      </c>
      <c r="AG11" s="4">
        <v>94</v>
      </c>
      <c r="AH11" s="4">
        <v>65</v>
      </c>
      <c r="AI11" s="4">
        <v>149</v>
      </c>
      <c r="AJ11" s="4">
        <v>274</v>
      </c>
      <c r="AK11" s="4">
        <v>191</v>
      </c>
      <c r="AL11" s="4">
        <v>244</v>
      </c>
      <c r="AM11" s="4">
        <v>66</v>
      </c>
      <c r="AN11" s="4">
        <v>13</v>
      </c>
      <c r="AO11" s="4">
        <v>142</v>
      </c>
      <c r="AP11" s="4">
        <v>161</v>
      </c>
      <c r="AQ11" s="4">
        <v>116</v>
      </c>
      <c r="AR11" s="4">
        <v>82</v>
      </c>
      <c r="AS11" s="4">
        <v>95</v>
      </c>
      <c r="AT11" s="4">
        <v>11</v>
      </c>
      <c r="AU11" s="4">
        <v>57</v>
      </c>
      <c r="AV11" s="4">
        <v>119</v>
      </c>
      <c r="AW11" s="4">
        <v>50</v>
      </c>
      <c r="AX11" s="4">
        <v>104</v>
      </c>
      <c r="AY11" s="4">
        <v>44</v>
      </c>
      <c r="AZ11" s="4">
        <v>30</v>
      </c>
      <c r="BA11" s="4">
        <v>71</v>
      </c>
      <c r="BB11" s="4">
        <v>139</v>
      </c>
      <c r="BC11" s="4">
        <v>46</v>
      </c>
      <c r="BD11" s="4">
        <v>59</v>
      </c>
      <c r="BE11" s="4">
        <v>58</v>
      </c>
      <c r="BF11" s="4">
        <v>174</v>
      </c>
      <c r="BG11" s="4">
        <v>158</v>
      </c>
    </row>
    <row r="12" spans="1:61" ht="15.95" customHeight="1">
      <c r="B12" s="5">
        <v>0.4360083677297717</v>
      </c>
      <c r="C12" s="5">
        <v>0.40591047534634822</v>
      </c>
      <c r="D12" s="5">
        <v>0.46379103762216262</v>
      </c>
      <c r="E12" s="5">
        <v>0.25329382693047842</v>
      </c>
      <c r="F12" s="5">
        <v>0.41467661504806319</v>
      </c>
      <c r="G12" s="5">
        <v>0.47096158519122538</v>
      </c>
      <c r="H12" s="5">
        <v>0.40617585773808063</v>
      </c>
      <c r="I12" s="5">
        <v>0.44197952836925658</v>
      </c>
      <c r="J12" s="5">
        <v>0.52609446920009317</v>
      </c>
      <c r="K12" s="5">
        <v>0.33885425773487737</v>
      </c>
      <c r="L12" s="5">
        <v>0.56691090488429763</v>
      </c>
      <c r="M12" s="5">
        <v>0.40503270554528159</v>
      </c>
      <c r="N12" s="5">
        <v>0.46719347494833979</v>
      </c>
      <c r="O12" s="5">
        <v>0.37361567936122531</v>
      </c>
      <c r="P12" s="5">
        <v>0.45261313885530308</v>
      </c>
      <c r="Q12" s="5">
        <v>0.42286469173792529</v>
      </c>
      <c r="R12" s="5">
        <v>0.53349879321856974</v>
      </c>
      <c r="S12" s="5">
        <v>0.39405277862390392</v>
      </c>
      <c r="T12" s="5">
        <v>0.42680077076073708</v>
      </c>
      <c r="U12" s="5">
        <v>0.5333746186460866</v>
      </c>
      <c r="V12" s="5">
        <v>0.5137529529651168</v>
      </c>
      <c r="W12" s="5">
        <v>0.30460343836032372</v>
      </c>
      <c r="X12" s="5">
        <v>0.45292640138027812</v>
      </c>
      <c r="Y12" s="5">
        <v>0.29997893103206852</v>
      </c>
      <c r="Z12" s="5">
        <v>0.33443247346642552</v>
      </c>
      <c r="AA12" s="5">
        <v>0.45046341505656051</v>
      </c>
      <c r="AB12" s="5">
        <v>0.31450204860387299</v>
      </c>
      <c r="AC12" s="5">
        <v>0.33576220085053771</v>
      </c>
      <c r="AD12" s="5">
        <v>0.43590228687926119</v>
      </c>
      <c r="AE12" s="5">
        <v>0.49897772880718527</v>
      </c>
      <c r="AF12" s="5">
        <v>0.38693356454402023</v>
      </c>
      <c r="AG12" s="5">
        <v>0.40067794436929849</v>
      </c>
      <c r="AH12" s="5">
        <v>0.50715453466097771</v>
      </c>
      <c r="AI12" s="5">
        <v>0.49987829029457498</v>
      </c>
      <c r="AJ12" s="5">
        <v>0.45935589092733897</v>
      </c>
      <c r="AK12" s="5">
        <v>0.40629333820559499</v>
      </c>
      <c r="AL12" s="5">
        <v>0.46046389915440539</v>
      </c>
      <c r="AM12" s="5">
        <v>0.40357753256608031</v>
      </c>
      <c r="AN12" s="5">
        <v>0.2290742676974124</v>
      </c>
      <c r="AO12" s="5">
        <v>0.44768031038653439</v>
      </c>
      <c r="AP12" s="5">
        <v>0.47632415221579361</v>
      </c>
      <c r="AQ12" s="5">
        <v>0.47835075943753008</v>
      </c>
      <c r="AR12" s="5">
        <v>0.39202810920172182</v>
      </c>
      <c r="AS12" s="5">
        <v>0.39362184377338622</v>
      </c>
      <c r="AT12" s="5">
        <v>0.3077002468320133</v>
      </c>
      <c r="AU12" s="5">
        <v>0.35139102659269611</v>
      </c>
      <c r="AV12" s="5">
        <v>0.46019562695515609</v>
      </c>
      <c r="AW12" s="5">
        <v>0.56355654630275098</v>
      </c>
      <c r="AX12" s="5">
        <v>0.51302691754311536</v>
      </c>
      <c r="AY12" s="5">
        <v>0.55988012098458617</v>
      </c>
      <c r="AZ12" s="5">
        <v>0.39990863206421001</v>
      </c>
      <c r="BA12" s="5">
        <v>0.38572054485448898</v>
      </c>
      <c r="BB12" s="5">
        <v>0.53280468069683318</v>
      </c>
      <c r="BC12" s="5">
        <v>0.49704489142259423</v>
      </c>
      <c r="BD12" s="5">
        <v>0.55196572412224953</v>
      </c>
      <c r="BE12" s="5">
        <v>0.47155545802498339</v>
      </c>
      <c r="BF12" s="5">
        <v>0.49904400719576242</v>
      </c>
      <c r="BG12" s="5">
        <v>0.47117857843318522</v>
      </c>
    </row>
    <row r="13" spans="1:61" ht="15.95" customHeight="1">
      <c r="A13" s="3" t="s">
        <v>121</v>
      </c>
      <c r="B13" s="4">
        <v>234</v>
      </c>
      <c r="C13" s="4">
        <v>98</v>
      </c>
      <c r="D13" s="4">
        <v>136</v>
      </c>
      <c r="E13" s="4">
        <v>33</v>
      </c>
      <c r="F13" s="4">
        <v>34</v>
      </c>
      <c r="G13" s="4">
        <v>29</v>
      </c>
      <c r="H13" s="4">
        <v>44</v>
      </c>
      <c r="I13" s="4">
        <v>49</v>
      </c>
      <c r="J13" s="4">
        <v>45</v>
      </c>
      <c r="K13" s="4">
        <v>28</v>
      </c>
      <c r="L13" s="4">
        <v>16</v>
      </c>
      <c r="M13" s="4">
        <v>34</v>
      </c>
      <c r="N13" s="4">
        <v>17</v>
      </c>
      <c r="O13" s="4">
        <v>31</v>
      </c>
      <c r="P13" s="4">
        <v>20</v>
      </c>
      <c r="Q13" s="4">
        <v>25</v>
      </c>
      <c r="R13" s="4">
        <v>5</v>
      </c>
      <c r="S13" s="4">
        <v>19</v>
      </c>
      <c r="T13" s="4">
        <v>195</v>
      </c>
      <c r="U13" s="4">
        <v>11</v>
      </c>
      <c r="V13" s="4">
        <v>16</v>
      </c>
      <c r="W13" s="4">
        <v>11</v>
      </c>
      <c r="X13" s="4">
        <v>201</v>
      </c>
      <c r="Y13" s="4">
        <v>21</v>
      </c>
      <c r="Z13" s="4">
        <v>6</v>
      </c>
      <c r="AA13" s="4">
        <v>2</v>
      </c>
      <c r="AB13" s="4">
        <v>2</v>
      </c>
      <c r="AC13" s="4">
        <v>72</v>
      </c>
      <c r="AD13" s="4">
        <v>93</v>
      </c>
      <c r="AE13" s="4">
        <v>60</v>
      </c>
      <c r="AF13" s="4">
        <v>126</v>
      </c>
      <c r="AG13" s="4">
        <v>45</v>
      </c>
      <c r="AH13" s="4">
        <v>18</v>
      </c>
      <c r="AI13" s="4">
        <v>44</v>
      </c>
      <c r="AJ13" s="4">
        <v>101</v>
      </c>
      <c r="AK13" s="4">
        <v>132</v>
      </c>
      <c r="AL13" s="4">
        <v>69</v>
      </c>
      <c r="AM13" s="4">
        <v>52</v>
      </c>
      <c r="AN13" s="4">
        <v>28</v>
      </c>
      <c r="AO13" s="4">
        <v>85</v>
      </c>
      <c r="AP13" s="4">
        <v>57</v>
      </c>
      <c r="AQ13" s="4">
        <v>36</v>
      </c>
      <c r="AR13" s="4">
        <v>61</v>
      </c>
      <c r="AS13" s="4">
        <v>67</v>
      </c>
      <c r="AT13" s="4">
        <v>13</v>
      </c>
      <c r="AU13" s="4">
        <v>42</v>
      </c>
      <c r="AV13" s="4">
        <v>43</v>
      </c>
      <c r="AW13" s="4">
        <v>8</v>
      </c>
      <c r="AX13" s="4">
        <v>29</v>
      </c>
      <c r="AY13" s="4">
        <v>18</v>
      </c>
      <c r="AZ13" s="4">
        <v>11</v>
      </c>
      <c r="BA13" s="4">
        <v>40</v>
      </c>
      <c r="BB13" s="4">
        <v>36</v>
      </c>
      <c r="BC13" s="4">
        <v>13</v>
      </c>
      <c r="BD13" s="4">
        <v>15</v>
      </c>
      <c r="BE13" s="4">
        <v>26</v>
      </c>
      <c r="BF13" s="4">
        <v>55</v>
      </c>
      <c r="BG13" s="4">
        <v>58</v>
      </c>
    </row>
    <row r="14" spans="1:61" ht="15.95" customHeight="1">
      <c r="B14" s="5">
        <v>0.21919979633177619</v>
      </c>
      <c r="C14" s="5">
        <v>0.19085950062436011</v>
      </c>
      <c r="D14" s="5">
        <v>0.24536006929246809</v>
      </c>
      <c r="E14" s="5">
        <v>0.31207079900610601</v>
      </c>
      <c r="F14" s="5">
        <v>0.18691563627645091</v>
      </c>
      <c r="G14" s="5">
        <v>0.17097276683874621</v>
      </c>
      <c r="H14" s="5">
        <v>0.22735751387639991</v>
      </c>
      <c r="I14" s="5">
        <v>0.28674589159775482</v>
      </c>
      <c r="J14" s="5">
        <v>0.18285965398511661</v>
      </c>
      <c r="K14" s="5">
        <v>0.2039032988894989</v>
      </c>
      <c r="L14" s="5">
        <v>0.16979846701199011</v>
      </c>
      <c r="M14" s="5">
        <v>0.2257392604803142</v>
      </c>
      <c r="N14" s="5">
        <v>0.17889159464336771</v>
      </c>
      <c r="O14" s="5">
        <v>0.32281079200520357</v>
      </c>
      <c r="P14" s="5">
        <v>0.26255596575921453</v>
      </c>
      <c r="Q14" s="5">
        <v>0.21542627660216199</v>
      </c>
      <c r="R14" s="5">
        <v>0.1151452064743833</v>
      </c>
      <c r="S14" s="5">
        <v>0.22668141536133651</v>
      </c>
      <c r="T14" s="5">
        <v>0.2182882519876124</v>
      </c>
      <c r="U14" s="5">
        <v>0.1340645506762447</v>
      </c>
      <c r="V14" s="5">
        <v>0.303372303653344</v>
      </c>
      <c r="W14" s="5">
        <v>0.33146284751383231</v>
      </c>
      <c r="X14" s="5">
        <v>0.21996286879905891</v>
      </c>
      <c r="Y14" s="5">
        <v>0.29767828500279542</v>
      </c>
      <c r="Z14" s="5">
        <v>0.1081367064858518</v>
      </c>
      <c r="AA14" s="5">
        <v>0.10518675838381</v>
      </c>
      <c r="AB14" s="5">
        <v>0.35999200252924252</v>
      </c>
      <c r="AC14" s="5">
        <v>0.32635030177963631</v>
      </c>
      <c r="AD14" s="5">
        <v>0.21736421813528589</v>
      </c>
      <c r="AE14" s="5">
        <v>0.15175640225960349</v>
      </c>
      <c r="AF14" s="5">
        <v>0.31131272927629999</v>
      </c>
      <c r="AG14" s="5">
        <v>0.19277496176671641</v>
      </c>
      <c r="AH14" s="5">
        <v>0.1432055763278435</v>
      </c>
      <c r="AI14" s="5">
        <v>0.14752070878129769</v>
      </c>
      <c r="AJ14" s="5">
        <v>0.16994980497757631</v>
      </c>
      <c r="AK14" s="5">
        <v>0.28188160350984892</v>
      </c>
      <c r="AL14" s="5">
        <v>0.1302891602450415</v>
      </c>
      <c r="AM14" s="5">
        <v>0.31473681744737581</v>
      </c>
      <c r="AN14" s="5">
        <v>0.50748075404193793</v>
      </c>
      <c r="AO14" s="5">
        <v>0.26820643177930081</v>
      </c>
      <c r="AP14" s="5">
        <v>0.1681531855989041</v>
      </c>
      <c r="AQ14" s="5">
        <v>0.15048668152269529</v>
      </c>
      <c r="AR14" s="5">
        <v>0.28951262156922858</v>
      </c>
      <c r="AS14" s="5">
        <v>0.27509006258486568</v>
      </c>
      <c r="AT14" s="5">
        <v>0.38323172106481418</v>
      </c>
      <c r="AU14" s="5">
        <v>0.25650576455243712</v>
      </c>
      <c r="AV14" s="5">
        <v>0.1680100805547988</v>
      </c>
      <c r="AW14" s="5">
        <v>9.1344861273759584E-2</v>
      </c>
      <c r="AX14" s="5">
        <v>0.1436576262966264</v>
      </c>
      <c r="AY14" s="5">
        <v>0.23002800740195761</v>
      </c>
      <c r="AZ14" s="5">
        <v>0.14771809836273139</v>
      </c>
      <c r="BA14" s="5">
        <v>0.21934886785449409</v>
      </c>
      <c r="BB14" s="5">
        <v>0.139359377463462</v>
      </c>
      <c r="BC14" s="5">
        <v>0.14197203532561059</v>
      </c>
      <c r="BD14" s="5">
        <v>0.1397851268543919</v>
      </c>
      <c r="BE14" s="5">
        <v>0.212158098793338</v>
      </c>
      <c r="BF14" s="5">
        <v>0.15747616471391321</v>
      </c>
      <c r="BG14" s="5">
        <v>0.1731915382773066</v>
      </c>
    </row>
    <row r="16" spans="1:61" ht="15.95" customHeight="1">
      <c r="A16" s="1" t="str">
        <f>HYPERLINK("#Contents!A1","Contents")</f>
        <v>Contents</v>
      </c>
    </row>
    <row r="17" spans="1:61" ht="15.95" customHeight="1">
      <c r="A17" s="2" t="s">
        <v>122</v>
      </c>
      <c r="BI17" s="22" t="s">
        <v>44</v>
      </c>
    </row>
    <row r="18" spans="1:61" ht="15.95" customHeight="1">
      <c r="A18" s="3" t="s">
        <v>48</v>
      </c>
    </row>
    <row r="19" spans="1:61" ht="15.75" thickBot="1"/>
    <row r="20" spans="1:61" ht="15.95" customHeight="1">
      <c r="B20" s="29" t="s">
        <v>49</v>
      </c>
      <c r="C20" s="26" t="s">
        <v>50</v>
      </c>
      <c r="D20" s="28"/>
      <c r="E20" s="26" t="s">
        <v>51</v>
      </c>
      <c r="F20" s="27"/>
      <c r="G20" s="27"/>
      <c r="H20" s="27"/>
      <c r="I20" s="27"/>
      <c r="J20" s="28"/>
      <c r="K20" s="26" t="s">
        <v>52</v>
      </c>
      <c r="L20" s="27"/>
      <c r="M20" s="27"/>
      <c r="N20" s="27"/>
      <c r="O20" s="27"/>
      <c r="P20" s="27"/>
      <c r="Q20" s="27"/>
      <c r="R20" s="27"/>
      <c r="S20" s="27"/>
      <c r="T20" s="27"/>
      <c r="U20" s="27"/>
      <c r="V20" s="27"/>
      <c r="W20" s="28"/>
      <c r="X20" s="26" t="s">
        <v>53</v>
      </c>
      <c r="Y20" s="27"/>
      <c r="Z20" s="27"/>
      <c r="AA20" s="27"/>
      <c r="AB20" s="28"/>
      <c r="AC20" s="26" t="s">
        <v>54</v>
      </c>
      <c r="AD20" s="27"/>
      <c r="AE20" s="28"/>
      <c r="AF20" s="26" t="s">
        <v>55</v>
      </c>
      <c r="AG20" s="27"/>
      <c r="AH20" s="27"/>
      <c r="AI20" s="28"/>
      <c r="AJ20" s="26" t="s">
        <v>56</v>
      </c>
      <c r="AK20" s="28"/>
      <c r="AL20" s="26" t="s">
        <v>57</v>
      </c>
      <c r="AM20" s="27"/>
      <c r="AN20" s="27"/>
      <c r="AO20" s="28"/>
      <c r="AP20" s="26" t="s">
        <v>58</v>
      </c>
      <c r="AQ20" s="27"/>
      <c r="AR20" s="27"/>
      <c r="AS20" s="27"/>
      <c r="AT20" s="28"/>
      <c r="AU20" s="26" t="s">
        <v>59</v>
      </c>
      <c r="AV20" s="27"/>
      <c r="AW20" s="27"/>
      <c r="AX20" s="27"/>
      <c r="AY20" s="27"/>
      <c r="AZ20" s="28"/>
      <c r="BA20" s="26" t="s">
        <v>60</v>
      </c>
      <c r="BB20" s="27"/>
      <c r="BC20" s="27"/>
      <c r="BD20" s="27"/>
      <c r="BE20" s="28"/>
      <c r="BF20" s="26" t="s">
        <v>61</v>
      </c>
      <c r="BG20" s="28"/>
    </row>
    <row r="21" spans="1:61" ht="51.95" customHeight="1" thickBot="1">
      <c r="B21" s="30"/>
      <c r="C21" s="24" t="s">
        <v>62</v>
      </c>
      <c r="D21" s="24" t="s">
        <v>63</v>
      </c>
      <c r="E21" s="24" t="s">
        <v>64</v>
      </c>
      <c r="F21" s="24" t="s">
        <v>65</v>
      </c>
      <c r="G21" s="24" t="s">
        <v>66</v>
      </c>
      <c r="H21" s="24" t="s">
        <v>67</v>
      </c>
      <c r="I21" s="24" t="s">
        <v>68</v>
      </c>
      <c r="J21" s="24" t="s">
        <v>69</v>
      </c>
      <c r="K21" s="24" t="s">
        <v>70</v>
      </c>
      <c r="L21" s="24" t="s">
        <v>71</v>
      </c>
      <c r="M21" s="24" t="s">
        <v>72</v>
      </c>
      <c r="N21" s="24" t="s">
        <v>73</v>
      </c>
      <c r="O21" s="24" t="s">
        <v>74</v>
      </c>
      <c r="P21" s="24" t="s">
        <v>75</v>
      </c>
      <c r="Q21" s="24" t="s">
        <v>76</v>
      </c>
      <c r="R21" s="24" t="s">
        <v>77</v>
      </c>
      <c r="S21" s="24" t="s">
        <v>78</v>
      </c>
      <c r="T21" s="24" t="s">
        <v>79</v>
      </c>
      <c r="U21" s="24" t="s">
        <v>80</v>
      </c>
      <c r="V21" s="24" t="s">
        <v>81</v>
      </c>
      <c r="W21" s="24" t="s">
        <v>82</v>
      </c>
      <c r="X21" s="24" t="s">
        <v>83</v>
      </c>
      <c r="Y21" s="24" t="s">
        <v>84</v>
      </c>
      <c r="Z21" s="24" t="s">
        <v>85</v>
      </c>
      <c r="AA21" s="24" t="s">
        <v>86</v>
      </c>
      <c r="AB21" s="24" t="s">
        <v>87</v>
      </c>
      <c r="AC21" s="24" t="s">
        <v>88</v>
      </c>
      <c r="AD21" s="24" t="s">
        <v>89</v>
      </c>
      <c r="AE21" s="24" t="s">
        <v>90</v>
      </c>
      <c r="AF21" s="24" t="s">
        <v>91</v>
      </c>
      <c r="AG21" s="24" t="s">
        <v>92</v>
      </c>
      <c r="AH21" s="24" t="s">
        <v>93</v>
      </c>
      <c r="AI21" s="24" t="s">
        <v>94</v>
      </c>
      <c r="AJ21" s="24" t="s">
        <v>95</v>
      </c>
      <c r="AK21" s="24" t="s">
        <v>96</v>
      </c>
      <c r="AL21" s="24" t="s">
        <v>97</v>
      </c>
      <c r="AM21" s="24" t="s">
        <v>98</v>
      </c>
      <c r="AN21" s="24" t="s">
        <v>99</v>
      </c>
      <c r="AO21" s="24" t="s">
        <v>100</v>
      </c>
      <c r="AP21" s="24" t="s">
        <v>101</v>
      </c>
      <c r="AQ21" s="24" t="s">
        <v>102</v>
      </c>
      <c r="AR21" s="24" t="s">
        <v>103</v>
      </c>
      <c r="AS21" s="24" t="s">
        <v>104</v>
      </c>
      <c r="AT21" s="24" t="s">
        <v>100</v>
      </c>
      <c r="AU21" s="24" t="s">
        <v>105</v>
      </c>
      <c r="AV21" s="24" t="s">
        <v>106</v>
      </c>
      <c r="AW21" s="24" t="s">
        <v>107</v>
      </c>
      <c r="AX21" s="24" t="s">
        <v>108</v>
      </c>
      <c r="AY21" s="24" t="s">
        <v>109</v>
      </c>
      <c r="AZ21" s="24" t="s">
        <v>100</v>
      </c>
      <c r="BA21" s="24" t="s">
        <v>110</v>
      </c>
      <c r="BB21" s="24" t="s">
        <v>111</v>
      </c>
      <c r="BC21" s="24" t="s">
        <v>112</v>
      </c>
      <c r="BD21" s="24" t="s">
        <v>113</v>
      </c>
      <c r="BE21" s="24" t="s">
        <v>114</v>
      </c>
      <c r="BF21" s="24" t="s">
        <v>115</v>
      </c>
      <c r="BG21" s="25" t="s">
        <v>116</v>
      </c>
    </row>
    <row r="22" spans="1:61" ht="15.95" customHeight="1">
      <c r="A22" s="3" t="s">
        <v>117</v>
      </c>
      <c r="B22" s="4">
        <v>1066</v>
      </c>
      <c r="C22" s="4">
        <v>528</v>
      </c>
      <c r="D22" s="4">
        <v>538</v>
      </c>
      <c r="E22" s="4">
        <v>83</v>
      </c>
      <c r="F22" s="4">
        <v>212</v>
      </c>
      <c r="G22" s="4">
        <v>230</v>
      </c>
      <c r="H22" s="4">
        <v>194</v>
      </c>
      <c r="I22" s="4">
        <v>177</v>
      </c>
      <c r="J22" s="4">
        <v>170</v>
      </c>
      <c r="K22" s="4">
        <v>132</v>
      </c>
      <c r="L22" s="4">
        <v>94</v>
      </c>
      <c r="M22" s="4">
        <v>162</v>
      </c>
      <c r="N22" s="4">
        <v>84</v>
      </c>
      <c r="O22" s="4">
        <v>76</v>
      </c>
      <c r="P22" s="4">
        <v>78</v>
      </c>
      <c r="Q22" s="4">
        <v>147</v>
      </c>
      <c r="R22" s="4">
        <v>57</v>
      </c>
      <c r="S22" s="4">
        <v>79</v>
      </c>
      <c r="T22" s="4">
        <v>909</v>
      </c>
      <c r="U22" s="4">
        <v>79</v>
      </c>
      <c r="V22" s="4">
        <v>62</v>
      </c>
      <c r="W22" s="4">
        <v>16</v>
      </c>
      <c r="X22" s="4">
        <v>894</v>
      </c>
      <c r="Y22" s="4">
        <v>72</v>
      </c>
      <c r="Z22" s="4">
        <v>69</v>
      </c>
      <c r="AA22" s="4">
        <v>17</v>
      </c>
      <c r="AB22" s="4">
        <v>7</v>
      </c>
      <c r="AC22" s="4">
        <v>296</v>
      </c>
      <c r="AD22" s="4">
        <v>370</v>
      </c>
      <c r="AE22" s="4">
        <v>383</v>
      </c>
      <c r="AF22" s="4">
        <v>223</v>
      </c>
      <c r="AG22" s="4">
        <v>223</v>
      </c>
      <c r="AH22" s="4">
        <v>183</v>
      </c>
      <c r="AI22" s="4">
        <v>437</v>
      </c>
      <c r="AJ22" s="4">
        <v>535</v>
      </c>
      <c r="AK22" s="4">
        <v>531</v>
      </c>
      <c r="AL22" s="4">
        <v>555</v>
      </c>
      <c r="AM22" s="4">
        <v>157</v>
      </c>
      <c r="AN22" s="4">
        <v>64</v>
      </c>
      <c r="AO22" s="4">
        <v>290</v>
      </c>
      <c r="AP22" s="4">
        <v>316</v>
      </c>
      <c r="AQ22" s="4">
        <v>245</v>
      </c>
      <c r="AR22" s="4">
        <v>230</v>
      </c>
      <c r="AS22" s="4">
        <v>238</v>
      </c>
      <c r="AT22" s="4">
        <v>37</v>
      </c>
      <c r="AU22" s="4">
        <v>149</v>
      </c>
      <c r="AV22" s="4">
        <v>313</v>
      </c>
      <c r="AW22" s="4">
        <v>70</v>
      </c>
      <c r="AX22" s="4">
        <v>215</v>
      </c>
      <c r="AY22" s="4">
        <v>74</v>
      </c>
      <c r="AZ22" s="4">
        <v>56</v>
      </c>
      <c r="BA22" s="4">
        <v>148</v>
      </c>
      <c r="BB22" s="4">
        <v>348</v>
      </c>
      <c r="BC22" s="4">
        <v>60</v>
      </c>
      <c r="BD22" s="4">
        <v>125</v>
      </c>
      <c r="BE22" s="4">
        <v>84</v>
      </c>
      <c r="BF22" s="4">
        <v>315</v>
      </c>
      <c r="BG22" s="4">
        <v>368</v>
      </c>
    </row>
    <row r="23" spans="1:61" ht="15.95" customHeight="1">
      <c r="A23" s="3" t="s">
        <v>118</v>
      </c>
      <c r="B23" s="4">
        <v>1066</v>
      </c>
      <c r="C23" s="4">
        <v>512</v>
      </c>
      <c r="D23" s="4">
        <v>554</v>
      </c>
      <c r="E23" s="4">
        <v>107</v>
      </c>
      <c r="F23" s="4">
        <v>181</v>
      </c>
      <c r="G23" s="4">
        <v>171</v>
      </c>
      <c r="H23" s="4">
        <v>192</v>
      </c>
      <c r="I23" s="4">
        <v>171</v>
      </c>
      <c r="J23" s="4">
        <v>245</v>
      </c>
      <c r="K23" s="4">
        <v>139</v>
      </c>
      <c r="L23" s="4">
        <v>96</v>
      </c>
      <c r="M23" s="4">
        <v>149</v>
      </c>
      <c r="N23" s="4">
        <v>96</v>
      </c>
      <c r="O23" s="4">
        <v>96</v>
      </c>
      <c r="P23" s="4">
        <v>75</v>
      </c>
      <c r="Q23" s="4">
        <v>117</v>
      </c>
      <c r="R23" s="4">
        <v>43</v>
      </c>
      <c r="S23" s="4">
        <v>85</v>
      </c>
      <c r="T23" s="4">
        <v>895</v>
      </c>
      <c r="U23" s="4">
        <v>85</v>
      </c>
      <c r="V23" s="4">
        <v>53</v>
      </c>
      <c r="W23" s="4">
        <v>32</v>
      </c>
      <c r="X23" s="4">
        <v>916</v>
      </c>
      <c r="Y23" s="4">
        <v>69</v>
      </c>
      <c r="Z23" s="4">
        <v>54</v>
      </c>
      <c r="AA23" s="4">
        <v>17</v>
      </c>
      <c r="AB23" s="4">
        <v>5</v>
      </c>
      <c r="AC23" s="4">
        <v>220</v>
      </c>
      <c r="AD23" s="4">
        <v>430</v>
      </c>
      <c r="AE23" s="4">
        <v>399</v>
      </c>
      <c r="AF23" s="4">
        <v>405</v>
      </c>
      <c r="AG23" s="4">
        <v>235</v>
      </c>
      <c r="AH23" s="4">
        <v>128</v>
      </c>
      <c r="AI23" s="4">
        <v>298</v>
      </c>
      <c r="AJ23" s="4">
        <v>597</v>
      </c>
      <c r="AK23" s="4">
        <v>469</v>
      </c>
      <c r="AL23" s="4">
        <v>529</v>
      </c>
      <c r="AM23" s="4">
        <v>165</v>
      </c>
      <c r="AN23" s="4">
        <v>55</v>
      </c>
      <c r="AO23" s="4">
        <v>318</v>
      </c>
      <c r="AP23" s="4">
        <v>338</v>
      </c>
      <c r="AQ23" s="4">
        <v>242</v>
      </c>
      <c r="AR23" s="4">
        <v>209</v>
      </c>
      <c r="AS23" s="4">
        <v>242</v>
      </c>
      <c r="AT23" s="4">
        <v>34</v>
      </c>
      <c r="AU23" s="4">
        <v>162</v>
      </c>
      <c r="AV23" s="4">
        <v>259</v>
      </c>
      <c r="AW23" s="4">
        <v>89</v>
      </c>
      <c r="AX23" s="4">
        <v>203</v>
      </c>
      <c r="AY23" s="4">
        <v>79</v>
      </c>
      <c r="AZ23" s="4">
        <v>76</v>
      </c>
      <c r="BA23" s="4">
        <v>184</v>
      </c>
      <c r="BB23" s="4">
        <v>260</v>
      </c>
      <c r="BC23" s="4">
        <v>92</v>
      </c>
      <c r="BD23" s="4">
        <v>107</v>
      </c>
      <c r="BE23" s="4">
        <v>122</v>
      </c>
      <c r="BF23" s="4">
        <v>348</v>
      </c>
      <c r="BG23" s="4">
        <v>335</v>
      </c>
    </row>
    <row r="24" spans="1:61" ht="15.95" customHeight="1">
      <c r="A24" s="3" t="s">
        <v>123</v>
      </c>
      <c r="B24" s="4">
        <v>189</v>
      </c>
      <c r="C24" s="4">
        <v>91</v>
      </c>
      <c r="D24" s="4">
        <v>98</v>
      </c>
      <c r="E24" s="4">
        <v>8</v>
      </c>
      <c r="F24" s="4">
        <v>26</v>
      </c>
      <c r="G24" s="4">
        <v>34</v>
      </c>
      <c r="H24" s="4">
        <v>33</v>
      </c>
      <c r="I24" s="4">
        <v>37</v>
      </c>
      <c r="J24" s="4">
        <v>52</v>
      </c>
      <c r="K24" s="4">
        <v>19</v>
      </c>
      <c r="L24" s="4">
        <v>17</v>
      </c>
      <c r="M24" s="4">
        <v>28</v>
      </c>
      <c r="N24" s="4">
        <v>27</v>
      </c>
      <c r="O24" s="4">
        <v>8</v>
      </c>
      <c r="P24" s="4">
        <v>12</v>
      </c>
      <c r="Q24" s="4">
        <v>25</v>
      </c>
      <c r="R24" s="4">
        <v>9</v>
      </c>
      <c r="S24" s="4">
        <v>10</v>
      </c>
      <c r="T24" s="4">
        <v>155</v>
      </c>
      <c r="U24" s="4">
        <v>20</v>
      </c>
      <c r="V24" s="4">
        <v>15</v>
      </c>
      <c r="W24" s="4">
        <v>0</v>
      </c>
      <c r="X24" s="4">
        <v>155</v>
      </c>
      <c r="Y24" s="4">
        <v>17</v>
      </c>
      <c r="Z24" s="4">
        <v>13</v>
      </c>
      <c r="AA24" s="4">
        <v>3</v>
      </c>
      <c r="AB24" s="4">
        <v>0</v>
      </c>
      <c r="AC24" s="4">
        <v>26</v>
      </c>
      <c r="AD24" s="4">
        <v>74</v>
      </c>
      <c r="AE24" s="4">
        <v>82</v>
      </c>
      <c r="AF24" s="4">
        <v>46</v>
      </c>
      <c r="AG24" s="4">
        <v>36</v>
      </c>
      <c r="AH24" s="4">
        <v>26</v>
      </c>
      <c r="AI24" s="4">
        <v>81</v>
      </c>
      <c r="AJ24" s="4">
        <v>114</v>
      </c>
      <c r="AK24" s="4">
        <v>76</v>
      </c>
      <c r="AL24" s="4">
        <v>101</v>
      </c>
      <c r="AM24" s="4">
        <v>19</v>
      </c>
      <c r="AN24" s="4">
        <v>10</v>
      </c>
      <c r="AO24" s="4">
        <v>60</v>
      </c>
      <c r="AP24" s="4">
        <v>70</v>
      </c>
      <c r="AQ24" s="4">
        <v>47</v>
      </c>
      <c r="AR24" s="4">
        <v>26</v>
      </c>
      <c r="AS24" s="4">
        <v>40</v>
      </c>
      <c r="AT24" s="4">
        <v>6</v>
      </c>
      <c r="AU24" s="4">
        <v>27</v>
      </c>
      <c r="AV24" s="4">
        <v>56</v>
      </c>
      <c r="AW24" s="4">
        <v>18</v>
      </c>
      <c r="AX24" s="4">
        <v>43</v>
      </c>
      <c r="AY24" s="4">
        <v>13</v>
      </c>
      <c r="AZ24" s="4">
        <v>12</v>
      </c>
      <c r="BA24" s="4">
        <v>30</v>
      </c>
      <c r="BB24" s="4">
        <v>73</v>
      </c>
      <c r="BC24" s="4">
        <v>20</v>
      </c>
      <c r="BD24" s="4">
        <v>19</v>
      </c>
      <c r="BE24" s="4">
        <v>17</v>
      </c>
      <c r="BF24" s="4">
        <v>66</v>
      </c>
      <c r="BG24" s="4">
        <v>78</v>
      </c>
    </row>
    <row r="25" spans="1:61" ht="15.95" customHeight="1">
      <c r="B25" s="5">
        <v>0.1777646837839536</v>
      </c>
      <c r="C25" s="5">
        <v>0.178648291115929</v>
      </c>
      <c r="D25" s="5">
        <v>0.17694904624674559</v>
      </c>
      <c r="E25" s="5">
        <v>7.3708964429957224E-2</v>
      </c>
      <c r="F25" s="5">
        <v>0.14594216800277829</v>
      </c>
      <c r="G25" s="5">
        <v>0.1998931627458902</v>
      </c>
      <c r="H25" s="5">
        <v>0.1699088833405881</v>
      </c>
      <c r="I25" s="5">
        <v>0.21665901659883191</v>
      </c>
      <c r="J25" s="5">
        <v>0.2102246568870616</v>
      </c>
      <c r="K25" s="5">
        <v>0.13488083169007109</v>
      </c>
      <c r="L25" s="5">
        <v>0.18210670991951211</v>
      </c>
      <c r="M25" s="5">
        <v>0.1853239710129668</v>
      </c>
      <c r="N25" s="5">
        <v>0.28101681287312391</v>
      </c>
      <c r="O25" s="5">
        <v>8.1074516524776888E-2</v>
      </c>
      <c r="P25" s="5">
        <v>0.15769644374155781</v>
      </c>
      <c r="Q25" s="5">
        <v>0.21533956563058779</v>
      </c>
      <c r="R25" s="5">
        <v>0.2015826937236902</v>
      </c>
      <c r="S25" s="5">
        <v>0.12259944476814411</v>
      </c>
      <c r="T25" s="5">
        <v>0.1726845883473388</v>
      </c>
      <c r="U25" s="5">
        <v>0.23597188249660961</v>
      </c>
      <c r="V25" s="5">
        <v>0.27663757944920481</v>
      </c>
      <c r="W25" s="4" t="s">
        <v>124</v>
      </c>
      <c r="X25" s="5">
        <v>0.16885850323897381</v>
      </c>
      <c r="Y25" s="5">
        <v>0.23891586577805979</v>
      </c>
      <c r="Z25" s="5">
        <v>0.24819597734260951</v>
      </c>
      <c r="AA25" s="5">
        <v>0.15523808309560519</v>
      </c>
      <c r="AB25" s="4" t="s">
        <v>124</v>
      </c>
      <c r="AC25" s="5">
        <v>0.1171863927007559</v>
      </c>
      <c r="AD25" s="5">
        <v>0.17267448300439839</v>
      </c>
      <c r="AE25" s="5">
        <v>0.20552047234631751</v>
      </c>
      <c r="AF25" s="5">
        <v>0.1127989321582883</v>
      </c>
      <c r="AG25" s="5">
        <v>0.15445358555224459</v>
      </c>
      <c r="AH25" s="5">
        <v>0.2052097238791511</v>
      </c>
      <c r="AI25" s="5">
        <v>0.27248619241718602</v>
      </c>
      <c r="AJ25" s="5">
        <v>0.19088935370780849</v>
      </c>
      <c r="AK25" s="5">
        <v>0.16106055842632011</v>
      </c>
      <c r="AL25" s="5">
        <v>0.19021297651986599</v>
      </c>
      <c r="AM25" s="5">
        <v>0.1135210358250468</v>
      </c>
      <c r="AN25" s="5">
        <v>0.18136336512309889</v>
      </c>
      <c r="AO25" s="5">
        <v>0.18972717454231841</v>
      </c>
      <c r="AP25" s="5">
        <v>0.20769580730586701</v>
      </c>
      <c r="AQ25" s="5">
        <v>0.19597073706661941</v>
      </c>
      <c r="AR25" s="5">
        <v>0.1262434569100343</v>
      </c>
      <c r="AS25" s="5">
        <v>0.16414474769043719</v>
      </c>
      <c r="AT25" s="5">
        <v>0.164798469975908</v>
      </c>
      <c r="AU25" s="5">
        <v>0.16352264385130821</v>
      </c>
      <c r="AV25" s="5">
        <v>0.21689220603098461</v>
      </c>
      <c r="AW25" s="5">
        <v>0.19894010960674199</v>
      </c>
      <c r="AX25" s="5">
        <v>0.20981404005356899</v>
      </c>
      <c r="AY25" s="5">
        <v>0.16496228671544419</v>
      </c>
      <c r="AZ25" s="5">
        <v>0.15860442263113039</v>
      </c>
      <c r="BA25" s="5">
        <v>0.16574680738252909</v>
      </c>
      <c r="BB25" s="5">
        <v>0.27972780624974231</v>
      </c>
      <c r="BC25" s="5">
        <v>0.21617040301304491</v>
      </c>
      <c r="BD25" s="5">
        <v>0.1762287026849586</v>
      </c>
      <c r="BE25" s="5">
        <v>0.13670107616679211</v>
      </c>
      <c r="BF25" s="5">
        <v>0.18804181411410589</v>
      </c>
      <c r="BG25" s="5">
        <v>0.23339590766016699</v>
      </c>
    </row>
    <row r="26" spans="1:61" ht="15.95" customHeight="1">
      <c r="A26" s="3" t="s">
        <v>125</v>
      </c>
      <c r="B26" s="4">
        <v>226</v>
      </c>
      <c r="C26" s="4">
        <v>87</v>
      </c>
      <c r="D26" s="4">
        <v>139</v>
      </c>
      <c r="E26" s="4">
        <v>19</v>
      </c>
      <c r="F26" s="4">
        <v>41</v>
      </c>
      <c r="G26" s="4">
        <v>27</v>
      </c>
      <c r="H26" s="4">
        <v>49</v>
      </c>
      <c r="I26" s="4">
        <v>29</v>
      </c>
      <c r="J26" s="4">
        <v>61</v>
      </c>
      <c r="K26" s="4">
        <v>25</v>
      </c>
      <c r="L26" s="4">
        <v>21</v>
      </c>
      <c r="M26" s="4">
        <v>29</v>
      </c>
      <c r="N26" s="4">
        <v>20</v>
      </c>
      <c r="O26" s="4">
        <v>25</v>
      </c>
      <c r="P26" s="4">
        <v>17</v>
      </c>
      <c r="Q26" s="4">
        <v>24</v>
      </c>
      <c r="R26" s="4">
        <v>6</v>
      </c>
      <c r="S26" s="4">
        <v>19</v>
      </c>
      <c r="T26" s="4">
        <v>186</v>
      </c>
      <c r="U26" s="4">
        <v>22</v>
      </c>
      <c r="V26" s="4">
        <v>11</v>
      </c>
      <c r="W26" s="4">
        <v>6</v>
      </c>
      <c r="X26" s="4">
        <v>200</v>
      </c>
      <c r="Y26" s="4">
        <v>9</v>
      </c>
      <c r="Z26" s="4">
        <v>15</v>
      </c>
      <c r="AA26" s="4">
        <v>1</v>
      </c>
      <c r="AB26" s="4">
        <v>1</v>
      </c>
      <c r="AC26" s="4">
        <v>32</v>
      </c>
      <c r="AD26" s="4">
        <v>96</v>
      </c>
      <c r="AE26" s="4">
        <v>97</v>
      </c>
      <c r="AF26" s="4">
        <v>77</v>
      </c>
      <c r="AG26" s="4">
        <v>42</v>
      </c>
      <c r="AH26" s="4">
        <v>26</v>
      </c>
      <c r="AI26" s="4">
        <v>80</v>
      </c>
      <c r="AJ26" s="4">
        <v>127</v>
      </c>
      <c r="AK26" s="4">
        <v>99</v>
      </c>
      <c r="AL26" s="4">
        <v>103</v>
      </c>
      <c r="AM26" s="4">
        <v>45</v>
      </c>
      <c r="AN26" s="4">
        <v>3</v>
      </c>
      <c r="AO26" s="4">
        <v>74</v>
      </c>
      <c r="AP26" s="4">
        <v>80</v>
      </c>
      <c r="AQ26" s="4">
        <v>49</v>
      </c>
      <c r="AR26" s="4">
        <v>42</v>
      </c>
      <c r="AS26" s="4">
        <v>48</v>
      </c>
      <c r="AT26" s="4">
        <v>6</v>
      </c>
      <c r="AU26" s="4">
        <v>36</v>
      </c>
      <c r="AV26" s="4">
        <v>54</v>
      </c>
      <c r="AW26" s="4">
        <v>23</v>
      </c>
      <c r="AX26" s="4">
        <v>44</v>
      </c>
      <c r="AY26" s="4">
        <v>20</v>
      </c>
      <c r="AZ26" s="4">
        <v>12</v>
      </c>
      <c r="BA26" s="4">
        <v>41</v>
      </c>
      <c r="BB26" s="4">
        <v>56</v>
      </c>
      <c r="BC26" s="4">
        <v>22</v>
      </c>
      <c r="BD26" s="4">
        <v>24</v>
      </c>
      <c r="BE26" s="4">
        <v>38</v>
      </c>
      <c r="BF26" s="4">
        <v>72</v>
      </c>
      <c r="BG26" s="4">
        <v>79</v>
      </c>
    </row>
    <row r="27" spans="1:61" ht="15.95" customHeight="1">
      <c r="B27" s="5">
        <v>0.21161274328674809</v>
      </c>
      <c r="C27" s="5">
        <v>0.16961038382149701</v>
      </c>
      <c r="D27" s="5">
        <v>0.25038415202390302</v>
      </c>
      <c r="E27" s="5">
        <v>0.1747213666027648</v>
      </c>
      <c r="F27" s="5">
        <v>0.2259678137950312</v>
      </c>
      <c r="G27" s="5">
        <v>0.15700418793399509</v>
      </c>
      <c r="H27" s="5">
        <v>0.25622945399143132</v>
      </c>
      <c r="I27" s="5">
        <v>0.17171552283049279</v>
      </c>
      <c r="J27" s="5">
        <v>0.24786792539365471</v>
      </c>
      <c r="K27" s="5">
        <v>0.18394004428115629</v>
      </c>
      <c r="L27" s="5">
        <v>0.21454750537946449</v>
      </c>
      <c r="M27" s="5">
        <v>0.19141471064000529</v>
      </c>
      <c r="N27" s="5">
        <v>0.20667839241177721</v>
      </c>
      <c r="O27" s="5">
        <v>0.26376222375540759</v>
      </c>
      <c r="P27" s="5">
        <v>0.2322239536250375</v>
      </c>
      <c r="Q27" s="5">
        <v>0.20549375682188631</v>
      </c>
      <c r="R27" s="5">
        <v>0.1348968147281556</v>
      </c>
      <c r="S27" s="5">
        <v>0.22183088292355141</v>
      </c>
      <c r="T27" s="5">
        <v>0.20757324930061891</v>
      </c>
      <c r="U27" s="5">
        <v>0.26295941801719969</v>
      </c>
      <c r="V27" s="5">
        <v>0.2145696717084721</v>
      </c>
      <c r="W27" s="5">
        <v>0.1828658949142854</v>
      </c>
      <c r="X27" s="5">
        <v>0.21803579849824481</v>
      </c>
      <c r="Y27" s="5">
        <v>0.135842909974426</v>
      </c>
      <c r="Z27" s="5">
        <v>0.27964331314552859</v>
      </c>
      <c r="AA27" s="5">
        <v>3.3213997017951073E-2</v>
      </c>
      <c r="AB27" s="5">
        <v>9.9905463787274343E-2</v>
      </c>
      <c r="AC27" s="5">
        <v>0.14581703907154819</v>
      </c>
      <c r="AD27" s="5">
        <v>0.22378756958656851</v>
      </c>
      <c r="AE27" s="5">
        <v>0.24386220712235929</v>
      </c>
      <c r="AF27" s="5">
        <v>0.1912261175183507</v>
      </c>
      <c r="AG27" s="5">
        <v>0.1781866105697574</v>
      </c>
      <c r="AH27" s="5">
        <v>0.20558905492278531</v>
      </c>
      <c r="AI27" s="5">
        <v>0.26812527754890692</v>
      </c>
      <c r="AJ27" s="5">
        <v>0.21204274450762611</v>
      </c>
      <c r="AK27" s="5">
        <v>0.21106546900563061</v>
      </c>
      <c r="AL27" s="5">
        <v>0.19452013101137089</v>
      </c>
      <c r="AM27" s="5">
        <v>0.2760355995614569</v>
      </c>
      <c r="AN27" s="5">
        <v>5.4692660631923379E-2</v>
      </c>
      <c r="AO27" s="5">
        <v>0.23367497300347231</v>
      </c>
      <c r="AP27" s="5">
        <v>0.23751050182642519</v>
      </c>
      <c r="AQ27" s="5">
        <v>0.20392960529248791</v>
      </c>
      <c r="AR27" s="5">
        <v>0.20081316422095541</v>
      </c>
      <c r="AS27" s="5">
        <v>0.19952099248072699</v>
      </c>
      <c r="AT27" s="5">
        <v>0.1618803236772394</v>
      </c>
      <c r="AU27" s="5">
        <v>0.2199187980899483</v>
      </c>
      <c r="AV27" s="5">
        <v>0.2095091152876182</v>
      </c>
      <c r="AW27" s="5">
        <v>0.26071688428957163</v>
      </c>
      <c r="AX27" s="5">
        <v>0.21837579931155809</v>
      </c>
      <c r="AY27" s="5">
        <v>0.25713439004674121</v>
      </c>
      <c r="AZ27" s="5">
        <v>0.15243683126002261</v>
      </c>
      <c r="BA27" s="5">
        <v>0.22532325726284561</v>
      </c>
      <c r="BB27" s="5">
        <v>0.21475862129526821</v>
      </c>
      <c r="BC27" s="5">
        <v>0.24419083626657731</v>
      </c>
      <c r="BD27" s="5">
        <v>0.22335915330000031</v>
      </c>
      <c r="BE27" s="5">
        <v>0.30701391995269212</v>
      </c>
      <c r="BF27" s="5">
        <v>0.20751561230173379</v>
      </c>
      <c r="BG27" s="5">
        <v>0.2355847229418776</v>
      </c>
    </row>
    <row r="28" spans="1:61" ht="15.95" customHeight="1">
      <c r="A28" s="3" t="s">
        <v>126</v>
      </c>
      <c r="B28" s="4">
        <v>301</v>
      </c>
      <c r="C28" s="4">
        <v>161</v>
      </c>
      <c r="D28" s="4">
        <v>140</v>
      </c>
      <c r="E28" s="4">
        <v>38</v>
      </c>
      <c r="F28" s="4">
        <v>56</v>
      </c>
      <c r="G28" s="4">
        <v>48</v>
      </c>
      <c r="H28" s="4">
        <v>53</v>
      </c>
      <c r="I28" s="4">
        <v>50</v>
      </c>
      <c r="J28" s="4">
        <v>56</v>
      </c>
      <c r="K28" s="4">
        <v>36</v>
      </c>
      <c r="L28" s="4">
        <v>28</v>
      </c>
      <c r="M28" s="4">
        <v>44</v>
      </c>
      <c r="N28" s="4">
        <v>29</v>
      </c>
      <c r="O28" s="4">
        <v>35</v>
      </c>
      <c r="P28" s="4">
        <v>25</v>
      </c>
      <c r="Q28" s="4">
        <v>26</v>
      </c>
      <c r="R28" s="4">
        <v>11</v>
      </c>
      <c r="S28" s="4">
        <v>24</v>
      </c>
      <c r="T28" s="4">
        <v>258</v>
      </c>
      <c r="U28" s="4">
        <v>14</v>
      </c>
      <c r="V28" s="4">
        <v>13</v>
      </c>
      <c r="W28" s="4">
        <v>16</v>
      </c>
      <c r="X28" s="4">
        <v>257</v>
      </c>
      <c r="Y28" s="4">
        <v>26</v>
      </c>
      <c r="Z28" s="4">
        <v>7</v>
      </c>
      <c r="AA28" s="4">
        <v>8</v>
      </c>
      <c r="AB28" s="4">
        <v>2</v>
      </c>
      <c r="AC28" s="4">
        <v>81</v>
      </c>
      <c r="AD28" s="4">
        <v>114</v>
      </c>
      <c r="AE28" s="4">
        <v>101</v>
      </c>
      <c r="AF28" s="4">
        <v>133</v>
      </c>
      <c r="AG28" s="4">
        <v>62</v>
      </c>
      <c r="AH28" s="4">
        <v>40</v>
      </c>
      <c r="AI28" s="4">
        <v>66</v>
      </c>
      <c r="AJ28" s="4">
        <v>166</v>
      </c>
      <c r="AK28" s="4">
        <v>135</v>
      </c>
      <c r="AL28" s="4">
        <v>136</v>
      </c>
      <c r="AM28" s="4">
        <v>65</v>
      </c>
      <c r="AN28" s="4">
        <v>13</v>
      </c>
      <c r="AO28" s="4">
        <v>87</v>
      </c>
      <c r="AP28" s="4">
        <v>77</v>
      </c>
      <c r="AQ28" s="4">
        <v>72</v>
      </c>
      <c r="AR28" s="4">
        <v>80</v>
      </c>
      <c r="AS28" s="4">
        <v>62</v>
      </c>
      <c r="AT28" s="4">
        <v>11</v>
      </c>
      <c r="AU28" s="4">
        <v>43</v>
      </c>
      <c r="AV28" s="4">
        <v>86</v>
      </c>
      <c r="AW28" s="4">
        <v>24</v>
      </c>
      <c r="AX28" s="4">
        <v>50</v>
      </c>
      <c r="AY28" s="4">
        <v>22</v>
      </c>
      <c r="AZ28" s="4">
        <v>27</v>
      </c>
      <c r="BA28" s="4">
        <v>48</v>
      </c>
      <c r="BB28" s="4">
        <v>68</v>
      </c>
      <c r="BC28" s="4">
        <v>21</v>
      </c>
      <c r="BD28" s="4">
        <v>25</v>
      </c>
      <c r="BE28" s="4">
        <v>37</v>
      </c>
      <c r="BF28" s="4">
        <v>91</v>
      </c>
      <c r="BG28" s="4">
        <v>86</v>
      </c>
    </row>
    <row r="29" spans="1:61" ht="15.95" customHeight="1">
      <c r="B29" s="5">
        <v>0.28228196977649572</v>
      </c>
      <c r="C29" s="5">
        <v>0.31401716654146428</v>
      </c>
      <c r="D29" s="5">
        <v>0.25298794199344787</v>
      </c>
      <c r="E29" s="5">
        <v>0.35514255485174989</v>
      </c>
      <c r="F29" s="5">
        <v>0.30876289586525452</v>
      </c>
      <c r="G29" s="5">
        <v>0.28091637982721479</v>
      </c>
      <c r="H29" s="5">
        <v>0.27588905345273729</v>
      </c>
      <c r="I29" s="5">
        <v>0.29367235279960641</v>
      </c>
      <c r="J29" s="5">
        <v>0.22905997892366711</v>
      </c>
      <c r="K29" s="5">
        <v>0.26017343042643448</v>
      </c>
      <c r="L29" s="5">
        <v>0.29548412902323651</v>
      </c>
      <c r="M29" s="5">
        <v>0.29694924950456569</v>
      </c>
      <c r="N29" s="5">
        <v>0.29775693447476242</v>
      </c>
      <c r="O29" s="5">
        <v>0.36698010481890242</v>
      </c>
      <c r="P29" s="5">
        <v>0.32961078159658469</v>
      </c>
      <c r="Q29" s="5">
        <v>0.2228718802082055</v>
      </c>
      <c r="R29" s="5">
        <v>0.25389739313679149</v>
      </c>
      <c r="S29" s="5">
        <v>0.28010218319528429</v>
      </c>
      <c r="T29" s="5">
        <v>0.28805723565518421</v>
      </c>
      <c r="U29" s="5">
        <v>0.15909003077445319</v>
      </c>
      <c r="V29" s="5">
        <v>0.24491878154518079</v>
      </c>
      <c r="W29" s="5">
        <v>0.51135834289752391</v>
      </c>
      <c r="X29" s="5">
        <v>0.28102604795249231</v>
      </c>
      <c r="Y29" s="5">
        <v>0.36952009510407469</v>
      </c>
      <c r="Z29" s="5">
        <v>0.12584433844101031</v>
      </c>
      <c r="AA29" s="5">
        <v>0.48103308498875191</v>
      </c>
      <c r="AB29" s="5">
        <v>0.34519093726614641</v>
      </c>
      <c r="AC29" s="5">
        <v>0.36826205489316738</v>
      </c>
      <c r="AD29" s="5">
        <v>0.26616508841677539</v>
      </c>
      <c r="AE29" s="5">
        <v>0.25283587636097188</v>
      </c>
      <c r="AF29" s="5">
        <v>0.3282242856690169</v>
      </c>
      <c r="AG29" s="5">
        <v>0.26286629185203092</v>
      </c>
      <c r="AH29" s="5">
        <v>0.31643231453052417</v>
      </c>
      <c r="AI29" s="5">
        <v>0.2205509973969986</v>
      </c>
      <c r="AJ29" s="5">
        <v>0.27767062182096131</v>
      </c>
      <c r="AK29" s="5">
        <v>0.28815095808353952</v>
      </c>
      <c r="AL29" s="5">
        <v>0.25655037486579269</v>
      </c>
      <c r="AM29" s="5">
        <v>0.39639845283699371</v>
      </c>
      <c r="AN29" s="5">
        <v>0.2295807171682851</v>
      </c>
      <c r="AO29" s="5">
        <v>0.27503193703312467</v>
      </c>
      <c r="AP29" s="5">
        <v>0.22733108713957009</v>
      </c>
      <c r="AQ29" s="5">
        <v>0.29588282491475992</v>
      </c>
      <c r="AR29" s="5">
        <v>0.38227075914125108</v>
      </c>
      <c r="AS29" s="5">
        <v>0.25538905114553268</v>
      </c>
      <c r="AT29" s="5">
        <v>0.30718454518790561</v>
      </c>
      <c r="AU29" s="5">
        <v>0.26201537555164778</v>
      </c>
      <c r="AV29" s="5">
        <v>0.33189114963206079</v>
      </c>
      <c r="AW29" s="5">
        <v>0.27319209213067541</v>
      </c>
      <c r="AX29" s="5">
        <v>0.244413096745143</v>
      </c>
      <c r="AY29" s="5">
        <v>0.27399277151407231</v>
      </c>
      <c r="AZ29" s="5">
        <v>0.35466661370007191</v>
      </c>
      <c r="BA29" s="5">
        <v>0.26122438980861779</v>
      </c>
      <c r="BB29" s="5">
        <v>0.25960631707934889</v>
      </c>
      <c r="BC29" s="5">
        <v>0.22934267976121869</v>
      </c>
      <c r="BD29" s="5">
        <v>0.2352960462432945</v>
      </c>
      <c r="BE29" s="5">
        <v>0.29874025920514979</v>
      </c>
      <c r="BF29" s="5">
        <v>0.26038812301505232</v>
      </c>
      <c r="BG29" s="5">
        <v>0.25623287854996252</v>
      </c>
    </row>
    <row r="30" spans="1:61" ht="15.95" customHeight="1">
      <c r="A30" s="3" t="s">
        <v>127</v>
      </c>
      <c r="B30" s="4">
        <v>166</v>
      </c>
      <c r="C30" s="4">
        <v>91</v>
      </c>
      <c r="D30" s="4">
        <v>75</v>
      </c>
      <c r="E30" s="4">
        <v>21</v>
      </c>
      <c r="F30" s="4">
        <v>36</v>
      </c>
      <c r="G30" s="4">
        <v>40</v>
      </c>
      <c r="H30" s="4">
        <v>24</v>
      </c>
      <c r="I30" s="4">
        <v>13</v>
      </c>
      <c r="J30" s="4">
        <v>31</v>
      </c>
      <c r="K30" s="4">
        <v>29</v>
      </c>
      <c r="L30" s="4">
        <v>19</v>
      </c>
      <c r="M30" s="4">
        <v>24</v>
      </c>
      <c r="N30" s="4">
        <v>17</v>
      </c>
      <c r="O30" s="4">
        <v>12</v>
      </c>
      <c r="P30" s="4">
        <v>8</v>
      </c>
      <c r="Q30" s="4">
        <v>16</v>
      </c>
      <c r="R30" s="4">
        <v>11</v>
      </c>
      <c r="S30" s="4">
        <v>11</v>
      </c>
      <c r="T30" s="4">
        <v>147</v>
      </c>
      <c r="U30" s="4">
        <v>16</v>
      </c>
      <c r="V30" s="4">
        <v>2</v>
      </c>
      <c r="W30" s="4">
        <v>1</v>
      </c>
      <c r="X30" s="4">
        <v>146</v>
      </c>
      <c r="Y30" s="4">
        <v>6</v>
      </c>
      <c r="Z30" s="4">
        <v>11</v>
      </c>
      <c r="AA30" s="4">
        <v>3</v>
      </c>
      <c r="AB30" s="4">
        <v>0</v>
      </c>
      <c r="AC30" s="4">
        <v>26</v>
      </c>
      <c r="AD30" s="4">
        <v>67</v>
      </c>
      <c r="AE30" s="4">
        <v>72</v>
      </c>
      <c r="AF30" s="4">
        <v>50</v>
      </c>
      <c r="AG30" s="4">
        <v>54</v>
      </c>
      <c r="AH30" s="4">
        <v>19</v>
      </c>
      <c r="AI30" s="4">
        <v>42</v>
      </c>
      <c r="AJ30" s="4">
        <v>105</v>
      </c>
      <c r="AK30" s="4">
        <v>61</v>
      </c>
      <c r="AL30" s="4">
        <v>113</v>
      </c>
      <c r="AM30" s="4">
        <v>11</v>
      </c>
      <c r="AN30" s="4">
        <v>7</v>
      </c>
      <c r="AO30" s="4">
        <v>35</v>
      </c>
      <c r="AP30" s="4">
        <v>51</v>
      </c>
      <c r="AQ30" s="4">
        <v>42</v>
      </c>
      <c r="AR30" s="4">
        <v>22</v>
      </c>
      <c r="AS30" s="4">
        <v>47</v>
      </c>
      <c r="AT30" s="4">
        <v>5</v>
      </c>
      <c r="AU30" s="4">
        <v>31</v>
      </c>
      <c r="AV30" s="4">
        <v>36</v>
      </c>
      <c r="AW30" s="4">
        <v>17</v>
      </c>
      <c r="AX30" s="4">
        <v>29</v>
      </c>
      <c r="AY30" s="4">
        <v>18</v>
      </c>
      <c r="AZ30" s="4">
        <v>11</v>
      </c>
      <c r="BA30" s="4">
        <v>34</v>
      </c>
      <c r="BB30" s="4">
        <v>35</v>
      </c>
      <c r="BC30" s="4">
        <v>18</v>
      </c>
      <c r="BD30" s="4">
        <v>25</v>
      </c>
      <c r="BE30" s="4">
        <v>18</v>
      </c>
      <c r="BF30" s="4">
        <v>55</v>
      </c>
      <c r="BG30" s="4">
        <v>52</v>
      </c>
    </row>
    <row r="31" spans="1:61" ht="15.95" customHeight="1">
      <c r="B31" s="5">
        <v>0.15559288515481201</v>
      </c>
      <c r="C31" s="5">
        <v>0.1774880696511594</v>
      </c>
      <c r="D31" s="5">
        <v>0.13538194561972211</v>
      </c>
      <c r="E31" s="5">
        <v>0.19849244716771469</v>
      </c>
      <c r="F31" s="5">
        <v>0.1997242764683288</v>
      </c>
      <c r="G31" s="5">
        <v>0.2366974941308434</v>
      </c>
      <c r="H31" s="5">
        <v>0.1252281692218099</v>
      </c>
      <c r="I31" s="5">
        <v>7.733440852212102E-2</v>
      </c>
      <c r="J31" s="5">
        <v>0.12610581980010679</v>
      </c>
      <c r="K31" s="5">
        <v>0.20822142968171689</v>
      </c>
      <c r="L31" s="5">
        <v>0.20046305003067039</v>
      </c>
      <c r="M31" s="5">
        <v>0.16259380086875561</v>
      </c>
      <c r="N31" s="5">
        <v>0.1733256858315711</v>
      </c>
      <c r="O31" s="5">
        <v>0.1226796261904527</v>
      </c>
      <c r="P31" s="5">
        <v>0.1084612475520786</v>
      </c>
      <c r="Q31" s="5">
        <v>0.13838721281664321</v>
      </c>
      <c r="R31" s="5">
        <v>0.26256143917836688</v>
      </c>
      <c r="S31" s="5">
        <v>0.1301604266896367</v>
      </c>
      <c r="T31" s="5">
        <v>0.16457647976877779</v>
      </c>
      <c r="U31" s="5">
        <v>0.1846059212382172</v>
      </c>
      <c r="V31" s="5">
        <v>4.0182882484655569E-2</v>
      </c>
      <c r="W31" s="5">
        <v>1.903414419161828E-2</v>
      </c>
      <c r="X31" s="5">
        <v>0.15953270404264169</v>
      </c>
      <c r="Y31" s="5">
        <v>8.7940528461049439E-2</v>
      </c>
      <c r="Z31" s="5">
        <v>0.1991719965562635</v>
      </c>
      <c r="AA31" s="5">
        <v>0.15699709470705231</v>
      </c>
      <c r="AB31" s="5">
        <v>4.207656744462298E-2</v>
      </c>
      <c r="AC31" s="5">
        <v>0.1158576834285842</v>
      </c>
      <c r="AD31" s="5">
        <v>0.1551319800176964</v>
      </c>
      <c r="AE31" s="5">
        <v>0.1801613615820376</v>
      </c>
      <c r="AF31" s="5">
        <v>0.1230338602167009</v>
      </c>
      <c r="AG31" s="5">
        <v>0.23099549527943611</v>
      </c>
      <c r="AH31" s="5">
        <v>0.15165568310239971</v>
      </c>
      <c r="AI31" s="5">
        <v>0.14222259763822051</v>
      </c>
      <c r="AJ31" s="5">
        <v>0.1759261914784481</v>
      </c>
      <c r="AK31" s="5">
        <v>0.12971413165200241</v>
      </c>
      <c r="AL31" s="5">
        <v>0.21316576287100389</v>
      </c>
      <c r="AM31" s="5">
        <v>6.6640997141480196E-2</v>
      </c>
      <c r="AN31" s="5">
        <v>0.12952632730803179</v>
      </c>
      <c r="AO31" s="5">
        <v>0.11027951768193971</v>
      </c>
      <c r="AP31" s="5">
        <v>0.1493586067196819</v>
      </c>
      <c r="AQ31" s="5">
        <v>0.17447440345005069</v>
      </c>
      <c r="AR31" s="5">
        <v>0.1036179760593641</v>
      </c>
      <c r="AS31" s="5">
        <v>0.19371467627223149</v>
      </c>
      <c r="AT31" s="5">
        <v>0.13254694980439091</v>
      </c>
      <c r="AU31" s="5">
        <v>0.1931104367040056</v>
      </c>
      <c r="AV31" s="5">
        <v>0.1375308260067131</v>
      </c>
      <c r="AW31" s="5">
        <v>0.18702864876037439</v>
      </c>
      <c r="AX31" s="5">
        <v>0.1419610189112781</v>
      </c>
      <c r="AY31" s="5">
        <v>0.22197731412563521</v>
      </c>
      <c r="AZ31" s="5">
        <v>0.1422743247629453</v>
      </c>
      <c r="BA31" s="5">
        <v>0.18666693673333479</v>
      </c>
      <c r="BB31" s="5">
        <v>0.13359454487090161</v>
      </c>
      <c r="BC31" s="5">
        <v>0.1936759666760883</v>
      </c>
      <c r="BD31" s="5">
        <v>0.23487457095522279</v>
      </c>
      <c r="BE31" s="5">
        <v>0.143470261091522</v>
      </c>
      <c r="BF31" s="5">
        <v>0.15693762036051681</v>
      </c>
      <c r="BG31" s="5">
        <v>0.15683484902917569</v>
      </c>
    </row>
    <row r="32" spans="1:61" ht="15.95" customHeight="1">
      <c r="A32" s="3" t="s">
        <v>128</v>
      </c>
      <c r="B32" s="4">
        <v>44</v>
      </c>
      <c r="C32" s="4">
        <v>24</v>
      </c>
      <c r="D32" s="4">
        <v>20</v>
      </c>
      <c r="E32" s="4">
        <v>7</v>
      </c>
      <c r="F32" s="4">
        <v>8</v>
      </c>
      <c r="G32" s="4">
        <v>4</v>
      </c>
      <c r="H32" s="4">
        <v>9</v>
      </c>
      <c r="I32" s="4">
        <v>8</v>
      </c>
      <c r="J32" s="4">
        <v>8</v>
      </c>
      <c r="K32" s="4">
        <v>9</v>
      </c>
      <c r="L32" s="4">
        <v>1</v>
      </c>
      <c r="M32" s="4">
        <v>5</v>
      </c>
      <c r="N32" s="4">
        <v>2</v>
      </c>
      <c r="O32" s="4">
        <v>3</v>
      </c>
      <c r="P32" s="4">
        <v>2</v>
      </c>
      <c r="Q32" s="4">
        <v>6</v>
      </c>
      <c r="R32" s="4">
        <v>5</v>
      </c>
      <c r="S32" s="4">
        <v>4</v>
      </c>
      <c r="T32" s="4">
        <v>37</v>
      </c>
      <c r="U32" s="4">
        <v>5</v>
      </c>
      <c r="V32" s="4">
        <v>2</v>
      </c>
      <c r="W32" s="4">
        <v>0</v>
      </c>
      <c r="X32" s="4">
        <v>34</v>
      </c>
      <c r="Y32" s="4">
        <v>2</v>
      </c>
      <c r="Z32" s="4">
        <v>5</v>
      </c>
      <c r="AA32" s="4">
        <v>2</v>
      </c>
      <c r="AB32" s="4">
        <v>1</v>
      </c>
      <c r="AC32" s="4">
        <v>13</v>
      </c>
      <c r="AD32" s="4">
        <v>18</v>
      </c>
      <c r="AE32" s="4">
        <v>13</v>
      </c>
      <c r="AF32" s="4">
        <v>15</v>
      </c>
      <c r="AG32" s="4">
        <v>13</v>
      </c>
      <c r="AH32" s="4">
        <v>5</v>
      </c>
      <c r="AI32" s="4">
        <v>11</v>
      </c>
      <c r="AJ32" s="4">
        <v>26</v>
      </c>
      <c r="AK32" s="4">
        <v>18</v>
      </c>
      <c r="AL32" s="4">
        <v>29</v>
      </c>
      <c r="AM32" s="4">
        <v>4</v>
      </c>
      <c r="AN32" s="4">
        <v>1</v>
      </c>
      <c r="AO32" s="4">
        <v>10</v>
      </c>
      <c r="AP32" s="4">
        <v>18</v>
      </c>
      <c r="AQ32" s="4">
        <v>8</v>
      </c>
      <c r="AR32" s="4">
        <v>9</v>
      </c>
      <c r="AS32" s="4">
        <v>9</v>
      </c>
      <c r="AT32" s="4">
        <v>1</v>
      </c>
      <c r="AU32" s="4">
        <v>2</v>
      </c>
      <c r="AV32" s="4">
        <v>9</v>
      </c>
      <c r="AW32" s="4">
        <v>3</v>
      </c>
      <c r="AX32" s="4">
        <v>17</v>
      </c>
      <c r="AY32" s="4">
        <v>3</v>
      </c>
      <c r="AZ32" s="4">
        <v>4</v>
      </c>
      <c r="BA32" s="4">
        <v>8</v>
      </c>
      <c r="BB32" s="4">
        <v>11</v>
      </c>
      <c r="BC32" s="4">
        <v>2</v>
      </c>
      <c r="BD32" s="4">
        <v>5</v>
      </c>
      <c r="BE32" s="4">
        <v>2</v>
      </c>
      <c r="BF32" s="4">
        <v>17</v>
      </c>
      <c r="BG32" s="4">
        <v>12</v>
      </c>
    </row>
    <row r="33" spans="1:61" ht="15.95" customHeight="1">
      <c r="B33" s="5">
        <v>4.1352084258804517E-2</v>
      </c>
      <c r="C33" s="5">
        <v>4.7111488510113902E-2</v>
      </c>
      <c r="D33" s="5">
        <v>3.6035711103749722E-2</v>
      </c>
      <c r="E33" s="5">
        <v>6.9006061978940228E-2</v>
      </c>
      <c r="F33" s="5">
        <v>4.6214009678411078E-2</v>
      </c>
      <c r="G33" s="5">
        <v>2.3272531824816211E-2</v>
      </c>
      <c r="H33" s="5">
        <v>4.5220934792537318E-2</v>
      </c>
      <c r="I33" s="5">
        <v>4.5947372027868673E-2</v>
      </c>
      <c r="J33" s="5">
        <v>3.2087580593453548E-2</v>
      </c>
      <c r="K33" s="5">
        <v>6.1702499080592228E-2</v>
      </c>
      <c r="L33" s="5">
        <v>1.043808456518917E-2</v>
      </c>
      <c r="M33" s="5">
        <v>3.5071848556389403E-2</v>
      </c>
      <c r="N33" s="5">
        <v>1.9079946370653231E-2</v>
      </c>
      <c r="O33" s="5">
        <v>3.5819983664447018E-2</v>
      </c>
      <c r="P33" s="5">
        <v>2.7335849288220641E-2</v>
      </c>
      <c r="Q33" s="5">
        <v>5.3073727113260957E-2</v>
      </c>
      <c r="R33" s="5">
        <v>0.1111731621504221</v>
      </c>
      <c r="S33" s="5">
        <v>4.5831927187978051E-2</v>
      </c>
      <c r="T33" s="5">
        <v>4.1282029864389093E-2</v>
      </c>
      <c r="U33" s="5">
        <v>5.6028829368971182E-2</v>
      </c>
      <c r="V33" s="5">
        <v>4.3857456463999987E-2</v>
      </c>
      <c r="W33" s="4" t="s">
        <v>124</v>
      </c>
      <c r="X33" s="5">
        <v>3.7395202332324802E-2</v>
      </c>
      <c r="Y33" s="5">
        <v>2.7115076677300051E-2</v>
      </c>
      <c r="Z33" s="5">
        <v>9.7371618828010917E-2</v>
      </c>
      <c r="AA33" s="5">
        <v>0.1126563190599056</v>
      </c>
      <c r="AB33" s="5">
        <v>0.15283502897271381</v>
      </c>
      <c r="AC33" s="5">
        <v>6.016572895847689E-2</v>
      </c>
      <c r="AD33" s="5">
        <v>4.099213166979266E-2</v>
      </c>
      <c r="AE33" s="5">
        <v>3.310698780232206E-2</v>
      </c>
      <c r="AF33" s="5">
        <v>3.7642361294564067E-2</v>
      </c>
      <c r="AG33" s="5">
        <v>5.5603428339097857E-2</v>
      </c>
      <c r="AH33" s="5">
        <v>3.9673155563455173E-2</v>
      </c>
      <c r="AI33" s="5">
        <v>3.5908764516621519E-2</v>
      </c>
      <c r="AJ33" s="5">
        <v>4.3928735078464343E-2</v>
      </c>
      <c r="AK33" s="5">
        <v>3.8072710488328373E-2</v>
      </c>
      <c r="AL33" s="5">
        <v>5.4155607249041553E-2</v>
      </c>
      <c r="AM33" s="5">
        <v>2.3273618746374621E-2</v>
      </c>
      <c r="AN33" s="5">
        <v>2.6635557805708102E-2</v>
      </c>
      <c r="AO33" s="5">
        <v>3.1925903561883073E-2</v>
      </c>
      <c r="AP33" s="5">
        <v>5.2461510854465883E-2</v>
      </c>
      <c r="AQ33" s="5">
        <v>3.168312963759351E-2</v>
      </c>
      <c r="AR33" s="5">
        <v>4.0784040477515729E-2</v>
      </c>
      <c r="AS33" s="5">
        <v>3.7680925121778563E-2</v>
      </c>
      <c r="AT33" s="5">
        <v>2.9432186351435449E-2</v>
      </c>
      <c r="AU33" s="5">
        <v>1.014093937735612E-2</v>
      </c>
      <c r="AV33" s="5">
        <v>3.5256192232573071E-2</v>
      </c>
      <c r="AW33" s="5">
        <v>2.9332675288150409E-2</v>
      </c>
      <c r="AX33" s="5">
        <v>8.4534836663614304E-2</v>
      </c>
      <c r="AY33" s="5">
        <v>3.3578012824266278E-2</v>
      </c>
      <c r="AZ33" s="5">
        <v>5.2133232926404809E-2</v>
      </c>
      <c r="BA33" s="5">
        <v>4.1489258711154019E-2</v>
      </c>
      <c r="BB33" s="5">
        <v>4.0681260054289778E-2</v>
      </c>
      <c r="BC33" s="5">
        <v>2.5609599611196139E-2</v>
      </c>
      <c r="BD33" s="5">
        <v>5.0265302925254433E-2</v>
      </c>
      <c r="BE33" s="5">
        <v>1.6955471202559629E-2</v>
      </c>
      <c r="BF33" s="5">
        <v>4.8458011929396513E-2</v>
      </c>
      <c r="BG33" s="5">
        <v>3.4916272456698913E-2</v>
      </c>
    </row>
    <row r="34" spans="1:61" ht="15.95" customHeight="1">
      <c r="A34" s="3" t="s">
        <v>129</v>
      </c>
      <c r="B34" s="4">
        <v>140</v>
      </c>
      <c r="C34" s="4">
        <v>58</v>
      </c>
      <c r="D34" s="4">
        <v>82</v>
      </c>
      <c r="E34" s="4">
        <v>14</v>
      </c>
      <c r="F34" s="4">
        <v>13</v>
      </c>
      <c r="G34" s="4">
        <v>17</v>
      </c>
      <c r="H34" s="4">
        <v>24</v>
      </c>
      <c r="I34" s="4">
        <v>33</v>
      </c>
      <c r="J34" s="4">
        <v>38</v>
      </c>
      <c r="K34" s="4">
        <v>21</v>
      </c>
      <c r="L34" s="4">
        <v>9</v>
      </c>
      <c r="M34" s="4">
        <v>19</v>
      </c>
      <c r="N34" s="4">
        <v>2</v>
      </c>
      <c r="O34" s="4">
        <v>12</v>
      </c>
      <c r="P34" s="4">
        <v>11</v>
      </c>
      <c r="Q34" s="4">
        <v>19</v>
      </c>
      <c r="R34" s="4">
        <v>2</v>
      </c>
      <c r="S34" s="4">
        <v>17</v>
      </c>
      <c r="T34" s="4">
        <v>113</v>
      </c>
      <c r="U34" s="4">
        <v>9</v>
      </c>
      <c r="V34" s="4">
        <v>10</v>
      </c>
      <c r="W34" s="4">
        <v>9</v>
      </c>
      <c r="X34" s="4">
        <v>124</v>
      </c>
      <c r="Y34" s="4">
        <v>10</v>
      </c>
      <c r="Z34" s="4">
        <v>3</v>
      </c>
      <c r="AA34" s="4">
        <v>1</v>
      </c>
      <c r="AB34" s="4">
        <v>2</v>
      </c>
      <c r="AC34" s="4">
        <v>42</v>
      </c>
      <c r="AD34" s="4">
        <v>61</v>
      </c>
      <c r="AE34" s="4">
        <v>34</v>
      </c>
      <c r="AF34" s="4">
        <v>84</v>
      </c>
      <c r="AG34" s="4">
        <v>28</v>
      </c>
      <c r="AH34" s="4">
        <v>10</v>
      </c>
      <c r="AI34" s="4">
        <v>18</v>
      </c>
      <c r="AJ34" s="4">
        <v>59</v>
      </c>
      <c r="AK34" s="4">
        <v>81</v>
      </c>
      <c r="AL34" s="4">
        <v>48</v>
      </c>
      <c r="AM34" s="4">
        <v>20</v>
      </c>
      <c r="AN34" s="4">
        <v>21</v>
      </c>
      <c r="AO34" s="4">
        <v>51</v>
      </c>
      <c r="AP34" s="4">
        <v>42</v>
      </c>
      <c r="AQ34" s="4">
        <v>24</v>
      </c>
      <c r="AR34" s="4">
        <v>31</v>
      </c>
      <c r="AS34" s="4">
        <v>36</v>
      </c>
      <c r="AT34" s="4">
        <v>7</v>
      </c>
      <c r="AU34" s="4">
        <v>25</v>
      </c>
      <c r="AV34" s="4">
        <v>18</v>
      </c>
      <c r="AW34" s="4">
        <v>5</v>
      </c>
      <c r="AX34" s="4">
        <v>20</v>
      </c>
      <c r="AY34" s="4">
        <v>4</v>
      </c>
      <c r="AZ34" s="4">
        <v>11</v>
      </c>
      <c r="BA34" s="4">
        <v>22</v>
      </c>
      <c r="BB34" s="4">
        <v>19</v>
      </c>
      <c r="BC34" s="4">
        <v>8</v>
      </c>
      <c r="BD34" s="4">
        <v>9</v>
      </c>
      <c r="BE34" s="4">
        <v>12</v>
      </c>
      <c r="BF34" s="4">
        <v>48</v>
      </c>
      <c r="BG34" s="4">
        <v>28</v>
      </c>
    </row>
    <row r="35" spans="1:61" ht="15.95" customHeight="1">
      <c r="B35" s="5">
        <v>0.131395633739186</v>
      </c>
      <c r="C35" s="5">
        <v>0.1131246003598364</v>
      </c>
      <c r="D35" s="5">
        <v>0.1482612030124317</v>
      </c>
      <c r="E35" s="5">
        <v>0.1289286049688731</v>
      </c>
      <c r="F35" s="5">
        <v>7.3388836190196108E-2</v>
      </c>
      <c r="G35" s="5">
        <v>0.10221624353724031</v>
      </c>
      <c r="H35" s="5">
        <v>0.127523505200896</v>
      </c>
      <c r="I35" s="5">
        <v>0.19467132722107919</v>
      </c>
      <c r="J35" s="5">
        <v>0.15465403840205619</v>
      </c>
      <c r="K35" s="5">
        <v>0.151081764840029</v>
      </c>
      <c r="L35" s="5">
        <v>9.6960521081927445E-2</v>
      </c>
      <c r="M35" s="5">
        <v>0.12864641941731711</v>
      </c>
      <c r="N35" s="5">
        <v>2.214222803811226E-2</v>
      </c>
      <c r="O35" s="5">
        <v>0.12968354504601329</v>
      </c>
      <c r="P35" s="5">
        <v>0.14467172419652069</v>
      </c>
      <c r="Q35" s="5">
        <v>0.16483385740941611</v>
      </c>
      <c r="R35" s="5">
        <v>3.5888497082573627E-2</v>
      </c>
      <c r="S35" s="5">
        <v>0.19947513523540539</v>
      </c>
      <c r="T35" s="5">
        <v>0.1258264170636911</v>
      </c>
      <c r="U35" s="5">
        <v>0.10134391810454919</v>
      </c>
      <c r="V35" s="5">
        <v>0.17983362834848671</v>
      </c>
      <c r="W35" s="5">
        <v>0.28674161799657227</v>
      </c>
      <c r="X35" s="5">
        <v>0.13515174393532259</v>
      </c>
      <c r="Y35" s="5">
        <v>0.14066552400509</v>
      </c>
      <c r="Z35" s="5">
        <v>4.9772755686576929E-2</v>
      </c>
      <c r="AA35" s="5">
        <v>6.0861421130734207E-2</v>
      </c>
      <c r="AB35" s="5">
        <v>0.35999200252924252</v>
      </c>
      <c r="AC35" s="5">
        <v>0.19271110094746741</v>
      </c>
      <c r="AD35" s="5">
        <v>0.14124874730476861</v>
      </c>
      <c r="AE35" s="5">
        <v>8.4513094785991755E-2</v>
      </c>
      <c r="AF35" s="5">
        <v>0.20707444314307891</v>
      </c>
      <c r="AG35" s="5">
        <v>0.1178945884074331</v>
      </c>
      <c r="AH35" s="5">
        <v>8.1440068001684351E-2</v>
      </c>
      <c r="AI35" s="5">
        <v>6.0706170482066432E-2</v>
      </c>
      <c r="AJ35" s="5">
        <v>9.9542353406691403E-2</v>
      </c>
      <c r="AK35" s="5">
        <v>0.1719361723441791</v>
      </c>
      <c r="AL35" s="5">
        <v>9.1395147482924891E-2</v>
      </c>
      <c r="AM35" s="5">
        <v>0.1241302958886478</v>
      </c>
      <c r="AN35" s="5">
        <v>0.37820137196295278</v>
      </c>
      <c r="AO35" s="5">
        <v>0.15936049417726181</v>
      </c>
      <c r="AP35" s="5">
        <v>0.1256424861539899</v>
      </c>
      <c r="AQ35" s="5">
        <v>9.8059299638488528E-2</v>
      </c>
      <c r="AR35" s="5">
        <v>0.14627060319087959</v>
      </c>
      <c r="AS35" s="5">
        <v>0.14954960728929309</v>
      </c>
      <c r="AT35" s="5">
        <v>0.20415752500312051</v>
      </c>
      <c r="AU35" s="5">
        <v>0.151291806425734</v>
      </c>
      <c r="AV35" s="5">
        <v>6.8920510810050226E-2</v>
      </c>
      <c r="AW35" s="5">
        <v>5.0789589924486053E-2</v>
      </c>
      <c r="AX35" s="5">
        <v>0.1009012083148375</v>
      </c>
      <c r="AY35" s="5">
        <v>4.835522477384082E-2</v>
      </c>
      <c r="AZ35" s="5">
        <v>0.13988457471942509</v>
      </c>
      <c r="BA35" s="5">
        <v>0.11954935010151869</v>
      </c>
      <c r="BB35" s="5">
        <v>7.1631450450449358E-2</v>
      </c>
      <c r="BC35" s="5">
        <v>9.1010514671874529E-2</v>
      </c>
      <c r="BD35" s="5">
        <v>7.9976223891269238E-2</v>
      </c>
      <c r="BE35" s="5">
        <v>9.7119012381284481E-2</v>
      </c>
      <c r="BF35" s="5">
        <v>0.13865881827919449</v>
      </c>
      <c r="BG35" s="5">
        <v>8.3035369362118278E-2</v>
      </c>
    </row>
    <row r="36" spans="1:61" ht="15.95" customHeight="1">
      <c r="A36" s="3" t="s">
        <v>130</v>
      </c>
      <c r="B36" s="4">
        <v>415</v>
      </c>
      <c r="C36" s="4">
        <v>178</v>
      </c>
      <c r="D36" s="4">
        <v>237</v>
      </c>
      <c r="E36" s="4">
        <v>26</v>
      </c>
      <c r="F36" s="4">
        <v>67</v>
      </c>
      <c r="G36" s="4">
        <v>61</v>
      </c>
      <c r="H36" s="4">
        <v>82</v>
      </c>
      <c r="I36" s="4">
        <v>66</v>
      </c>
      <c r="J36" s="4">
        <v>112</v>
      </c>
      <c r="K36" s="4">
        <v>44</v>
      </c>
      <c r="L36" s="4">
        <v>38</v>
      </c>
      <c r="M36" s="4">
        <v>56</v>
      </c>
      <c r="N36" s="4">
        <v>47</v>
      </c>
      <c r="O36" s="4">
        <v>33</v>
      </c>
      <c r="P36" s="4">
        <v>29</v>
      </c>
      <c r="Q36" s="4">
        <v>49</v>
      </c>
      <c r="R36" s="4">
        <v>14</v>
      </c>
      <c r="S36" s="4">
        <v>29</v>
      </c>
      <c r="T36" s="4">
        <v>340</v>
      </c>
      <c r="U36" s="4">
        <v>43</v>
      </c>
      <c r="V36" s="4">
        <v>26</v>
      </c>
      <c r="W36" s="4">
        <v>6</v>
      </c>
      <c r="X36" s="4">
        <v>354</v>
      </c>
      <c r="Y36" s="4">
        <v>26</v>
      </c>
      <c r="Z36" s="4">
        <v>28</v>
      </c>
      <c r="AA36" s="4">
        <v>3</v>
      </c>
      <c r="AB36" s="4">
        <v>1</v>
      </c>
      <c r="AC36" s="4">
        <v>58</v>
      </c>
      <c r="AD36" s="4">
        <v>171</v>
      </c>
      <c r="AE36" s="4">
        <v>179</v>
      </c>
      <c r="AF36" s="4">
        <v>123</v>
      </c>
      <c r="AG36" s="4">
        <v>78</v>
      </c>
      <c r="AH36" s="4">
        <v>53</v>
      </c>
      <c r="AI36" s="4">
        <v>161</v>
      </c>
      <c r="AJ36" s="4">
        <v>241</v>
      </c>
      <c r="AK36" s="4">
        <v>175</v>
      </c>
      <c r="AL36" s="4">
        <v>204</v>
      </c>
      <c r="AM36" s="4">
        <v>64</v>
      </c>
      <c r="AN36" s="4">
        <v>13</v>
      </c>
      <c r="AO36" s="4">
        <v>134</v>
      </c>
      <c r="AP36" s="4">
        <v>151</v>
      </c>
      <c r="AQ36" s="4">
        <v>97</v>
      </c>
      <c r="AR36" s="4">
        <v>68</v>
      </c>
      <c r="AS36" s="4">
        <v>88</v>
      </c>
      <c r="AT36" s="4">
        <v>11</v>
      </c>
      <c r="AU36" s="4">
        <v>62</v>
      </c>
      <c r="AV36" s="4">
        <v>110</v>
      </c>
      <c r="AW36" s="4">
        <v>41</v>
      </c>
      <c r="AX36" s="4">
        <v>87</v>
      </c>
      <c r="AY36" s="4">
        <v>33</v>
      </c>
      <c r="AZ36" s="4">
        <v>24</v>
      </c>
      <c r="BA36" s="4">
        <v>72</v>
      </c>
      <c r="BB36" s="4">
        <v>129</v>
      </c>
      <c r="BC36" s="4">
        <v>42</v>
      </c>
      <c r="BD36" s="4">
        <v>43</v>
      </c>
      <c r="BE36" s="4">
        <v>54</v>
      </c>
      <c r="BF36" s="4">
        <v>138</v>
      </c>
      <c r="BG36" s="4">
        <v>157</v>
      </c>
    </row>
    <row r="37" spans="1:61" ht="15.95" customHeight="1">
      <c r="B37" s="5">
        <v>0.38937742707070172</v>
      </c>
      <c r="C37" s="5">
        <v>0.34825867493742602</v>
      </c>
      <c r="D37" s="5">
        <v>0.42733319827064858</v>
      </c>
      <c r="E37" s="5">
        <v>0.248430331032722</v>
      </c>
      <c r="F37" s="5">
        <v>0.37190998179780949</v>
      </c>
      <c r="G37" s="5">
        <v>0.35689735067988532</v>
      </c>
      <c r="H37" s="5">
        <v>0.42613833733201939</v>
      </c>
      <c r="I37" s="5">
        <v>0.38837453942932471</v>
      </c>
      <c r="J37" s="5">
        <v>0.45809258228071648</v>
      </c>
      <c r="K37" s="5">
        <v>0.31882087597122732</v>
      </c>
      <c r="L37" s="5">
        <v>0.39665421529897649</v>
      </c>
      <c r="M37" s="5">
        <v>0.37673868165297208</v>
      </c>
      <c r="N37" s="5">
        <v>0.48769520528490112</v>
      </c>
      <c r="O37" s="5">
        <v>0.34483674028018452</v>
      </c>
      <c r="P37" s="5">
        <v>0.38992039736659528</v>
      </c>
      <c r="Q37" s="5">
        <v>0.42083332245247412</v>
      </c>
      <c r="R37" s="5">
        <v>0.33647950845184582</v>
      </c>
      <c r="S37" s="5">
        <v>0.34443032769169551</v>
      </c>
      <c r="T37" s="5">
        <v>0.38025783764795767</v>
      </c>
      <c r="U37" s="5">
        <v>0.49893130051380941</v>
      </c>
      <c r="V37" s="5">
        <v>0.49120725115767688</v>
      </c>
      <c r="W37" s="5">
        <v>0.1828658949142854</v>
      </c>
      <c r="X37" s="5">
        <v>0.38689430173721862</v>
      </c>
      <c r="Y37" s="5">
        <v>0.37475877575248601</v>
      </c>
      <c r="Z37" s="5">
        <v>0.52783929048813805</v>
      </c>
      <c r="AA37" s="5">
        <v>0.18845208011355619</v>
      </c>
      <c r="AB37" s="5">
        <v>9.9905463787274343E-2</v>
      </c>
      <c r="AC37" s="5">
        <v>0.26300343177230417</v>
      </c>
      <c r="AD37" s="5">
        <v>0.39646205259096678</v>
      </c>
      <c r="AE37" s="5">
        <v>0.44938267946867683</v>
      </c>
      <c r="AF37" s="5">
        <v>0.30402504967663913</v>
      </c>
      <c r="AG37" s="5">
        <v>0.33264019612200207</v>
      </c>
      <c r="AH37" s="5">
        <v>0.41079877880193649</v>
      </c>
      <c r="AI37" s="5">
        <v>0.54061146996609288</v>
      </c>
      <c r="AJ37" s="5">
        <v>0.40293209821543469</v>
      </c>
      <c r="AK37" s="5">
        <v>0.37212602743195072</v>
      </c>
      <c r="AL37" s="5">
        <v>0.38473310753123702</v>
      </c>
      <c r="AM37" s="5">
        <v>0.38955663538650359</v>
      </c>
      <c r="AN37" s="5">
        <v>0.23605602575502219</v>
      </c>
      <c r="AO37" s="5">
        <v>0.42340214754579059</v>
      </c>
      <c r="AP37" s="5">
        <v>0.44520630913229209</v>
      </c>
      <c r="AQ37" s="5">
        <v>0.39990034235910732</v>
      </c>
      <c r="AR37" s="5">
        <v>0.3270566211309896</v>
      </c>
      <c r="AS37" s="5">
        <v>0.3636657401711641</v>
      </c>
      <c r="AT37" s="5">
        <v>0.32667879365314739</v>
      </c>
      <c r="AU37" s="5">
        <v>0.38344144194125651</v>
      </c>
      <c r="AV37" s="5">
        <v>0.42640132131860281</v>
      </c>
      <c r="AW37" s="5">
        <v>0.45965699389631359</v>
      </c>
      <c r="AX37" s="5">
        <v>0.42818983936512722</v>
      </c>
      <c r="AY37" s="5">
        <v>0.42209667676218537</v>
      </c>
      <c r="AZ37" s="5">
        <v>0.31104125389115311</v>
      </c>
      <c r="BA37" s="5">
        <v>0.39107006464537469</v>
      </c>
      <c r="BB37" s="5">
        <v>0.49448642754501038</v>
      </c>
      <c r="BC37" s="5">
        <v>0.4603612392796223</v>
      </c>
      <c r="BD37" s="5">
        <v>0.39958785598495888</v>
      </c>
      <c r="BE37" s="5">
        <v>0.44371499611948412</v>
      </c>
      <c r="BF37" s="5">
        <v>0.39555742641583991</v>
      </c>
      <c r="BG37" s="5">
        <v>0.46898063060204459</v>
      </c>
    </row>
    <row r="38" spans="1:61" ht="15.95" customHeight="1">
      <c r="A38" s="3" t="s">
        <v>131</v>
      </c>
      <c r="B38" s="4">
        <v>210</v>
      </c>
      <c r="C38" s="4">
        <v>115</v>
      </c>
      <c r="D38" s="4">
        <v>95</v>
      </c>
      <c r="E38" s="4">
        <v>29</v>
      </c>
      <c r="F38" s="4">
        <v>45</v>
      </c>
      <c r="G38" s="4">
        <v>44</v>
      </c>
      <c r="H38" s="4">
        <v>33</v>
      </c>
      <c r="I38" s="4">
        <v>21</v>
      </c>
      <c r="J38" s="4">
        <v>39</v>
      </c>
      <c r="K38" s="4">
        <v>37</v>
      </c>
      <c r="L38" s="4">
        <v>20</v>
      </c>
      <c r="M38" s="4">
        <v>29</v>
      </c>
      <c r="N38" s="4">
        <v>18</v>
      </c>
      <c r="O38" s="4">
        <v>15</v>
      </c>
      <c r="P38" s="4">
        <v>10</v>
      </c>
      <c r="Q38" s="4">
        <v>22</v>
      </c>
      <c r="R38" s="4">
        <v>16</v>
      </c>
      <c r="S38" s="4">
        <v>15</v>
      </c>
      <c r="T38" s="4">
        <v>184</v>
      </c>
      <c r="U38" s="4">
        <v>21</v>
      </c>
      <c r="V38" s="4">
        <v>4</v>
      </c>
      <c r="W38" s="4">
        <v>1</v>
      </c>
      <c r="X38" s="4">
        <v>180</v>
      </c>
      <c r="Y38" s="4">
        <v>8</v>
      </c>
      <c r="Z38" s="4">
        <v>16</v>
      </c>
      <c r="AA38" s="4">
        <v>5</v>
      </c>
      <c r="AB38" s="4">
        <v>1</v>
      </c>
      <c r="AC38" s="4">
        <v>39</v>
      </c>
      <c r="AD38" s="4">
        <v>84</v>
      </c>
      <c r="AE38" s="4">
        <v>85</v>
      </c>
      <c r="AF38" s="4">
        <v>65</v>
      </c>
      <c r="AG38" s="4">
        <v>67</v>
      </c>
      <c r="AH38" s="4">
        <v>24</v>
      </c>
      <c r="AI38" s="4">
        <v>53</v>
      </c>
      <c r="AJ38" s="4">
        <v>131</v>
      </c>
      <c r="AK38" s="4">
        <v>79</v>
      </c>
      <c r="AL38" s="4">
        <v>141</v>
      </c>
      <c r="AM38" s="4">
        <v>15</v>
      </c>
      <c r="AN38" s="4">
        <v>9</v>
      </c>
      <c r="AO38" s="4">
        <v>45</v>
      </c>
      <c r="AP38" s="4">
        <v>68</v>
      </c>
      <c r="AQ38" s="4">
        <v>50</v>
      </c>
      <c r="AR38" s="4">
        <v>30</v>
      </c>
      <c r="AS38" s="4">
        <v>56</v>
      </c>
      <c r="AT38" s="4">
        <v>6</v>
      </c>
      <c r="AU38" s="4">
        <v>33</v>
      </c>
      <c r="AV38" s="4">
        <v>45</v>
      </c>
      <c r="AW38" s="4">
        <v>19</v>
      </c>
      <c r="AX38" s="4">
        <v>46</v>
      </c>
      <c r="AY38" s="4">
        <v>20</v>
      </c>
      <c r="AZ38" s="4">
        <v>15</v>
      </c>
      <c r="BA38" s="4">
        <v>42</v>
      </c>
      <c r="BB38" s="4">
        <v>45</v>
      </c>
      <c r="BC38" s="4">
        <v>20</v>
      </c>
      <c r="BD38" s="4">
        <v>31</v>
      </c>
      <c r="BE38" s="4">
        <v>20</v>
      </c>
      <c r="BF38" s="4">
        <v>72</v>
      </c>
      <c r="BG38" s="4">
        <v>64</v>
      </c>
    </row>
    <row r="39" spans="1:61" ht="15.95" customHeight="1">
      <c r="B39" s="5">
        <v>0.1969449694136165</v>
      </c>
      <c r="C39" s="5">
        <v>0.2245995581612733</v>
      </c>
      <c r="D39" s="5">
        <v>0.1714176567234719</v>
      </c>
      <c r="E39" s="5">
        <v>0.26749850914665502</v>
      </c>
      <c r="F39" s="5">
        <v>0.24593828614673999</v>
      </c>
      <c r="G39" s="5">
        <v>0.2599700259556596</v>
      </c>
      <c r="H39" s="5">
        <v>0.17044910401434721</v>
      </c>
      <c r="I39" s="5">
        <v>0.1232817805499897</v>
      </c>
      <c r="J39" s="5">
        <v>0.15819340039356031</v>
      </c>
      <c r="K39" s="5">
        <v>0.26992392876230908</v>
      </c>
      <c r="L39" s="5">
        <v>0.2109011345958596</v>
      </c>
      <c r="M39" s="5">
        <v>0.197665649425145</v>
      </c>
      <c r="N39" s="5">
        <v>0.19240563220222431</v>
      </c>
      <c r="O39" s="5">
        <v>0.15849960985489969</v>
      </c>
      <c r="P39" s="5">
        <v>0.1357970968402992</v>
      </c>
      <c r="Q39" s="5">
        <v>0.19146093992990409</v>
      </c>
      <c r="R39" s="5">
        <v>0.373734601328789</v>
      </c>
      <c r="S39" s="5">
        <v>0.1759923538776148</v>
      </c>
      <c r="T39" s="5">
        <v>0.20585850963316679</v>
      </c>
      <c r="U39" s="5">
        <v>0.24063475060718831</v>
      </c>
      <c r="V39" s="5">
        <v>8.4040338948655563E-2</v>
      </c>
      <c r="W39" s="5">
        <v>1.903414419161828E-2</v>
      </c>
      <c r="X39" s="5">
        <v>0.19692790637496649</v>
      </c>
      <c r="Y39" s="5">
        <v>0.1150556051383495</v>
      </c>
      <c r="Z39" s="5">
        <v>0.29654361538427448</v>
      </c>
      <c r="AA39" s="5">
        <v>0.26965341376695801</v>
      </c>
      <c r="AB39" s="5">
        <v>0.1949115964173368</v>
      </c>
      <c r="AC39" s="5">
        <v>0.17602341238706101</v>
      </c>
      <c r="AD39" s="5">
        <v>0.19612411168748911</v>
      </c>
      <c r="AE39" s="5">
        <v>0.2132683493843596</v>
      </c>
      <c r="AF39" s="5">
        <v>0.16067622151126501</v>
      </c>
      <c r="AG39" s="5">
        <v>0.28659892361853401</v>
      </c>
      <c r="AH39" s="5">
        <v>0.1913288386658549</v>
      </c>
      <c r="AI39" s="5">
        <v>0.17813136215484199</v>
      </c>
      <c r="AJ39" s="5">
        <v>0.21985492655691249</v>
      </c>
      <c r="AK39" s="5">
        <v>0.16778684214033079</v>
      </c>
      <c r="AL39" s="5">
        <v>0.26732137012004542</v>
      </c>
      <c r="AM39" s="5">
        <v>8.9914615887854821E-2</v>
      </c>
      <c r="AN39" s="5">
        <v>0.15616188511373999</v>
      </c>
      <c r="AO39" s="5">
        <v>0.14220542124382279</v>
      </c>
      <c r="AP39" s="5">
        <v>0.20182011757414781</v>
      </c>
      <c r="AQ39" s="5">
        <v>0.20615753308764431</v>
      </c>
      <c r="AR39" s="5">
        <v>0.1444020165368799</v>
      </c>
      <c r="AS39" s="5">
        <v>0.23139560139401011</v>
      </c>
      <c r="AT39" s="5">
        <v>0.16197913615582629</v>
      </c>
      <c r="AU39" s="5">
        <v>0.20325137608136179</v>
      </c>
      <c r="AV39" s="5">
        <v>0.17278701823928619</v>
      </c>
      <c r="AW39" s="5">
        <v>0.21636132404852479</v>
      </c>
      <c r="AX39" s="5">
        <v>0.22649585557489241</v>
      </c>
      <c r="AY39" s="5">
        <v>0.25555532694990152</v>
      </c>
      <c r="AZ39" s="5">
        <v>0.19440755768935011</v>
      </c>
      <c r="BA39" s="5">
        <v>0.22815619544448881</v>
      </c>
      <c r="BB39" s="5">
        <v>0.17427580492519129</v>
      </c>
      <c r="BC39" s="5">
        <v>0.21928556628728441</v>
      </c>
      <c r="BD39" s="5">
        <v>0.28513987388047718</v>
      </c>
      <c r="BE39" s="5">
        <v>0.16042573229408161</v>
      </c>
      <c r="BF39" s="5">
        <v>0.20539563228991339</v>
      </c>
      <c r="BG39" s="5">
        <v>0.19175112148587459</v>
      </c>
    </row>
    <row r="41" spans="1:61" ht="15.95" customHeight="1">
      <c r="A41" s="3" t="s">
        <v>132</v>
      </c>
      <c r="B41" s="5">
        <v>0.19243245765708519</v>
      </c>
      <c r="C41" s="5">
        <v>0.1236591167761527</v>
      </c>
      <c r="D41" s="5">
        <v>0.25591554154717672</v>
      </c>
      <c r="E41" s="5">
        <v>-1.9068178113932941E-2</v>
      </c>
      <c r="F41" s="5">
        <v>0.12597169565106961</v>
      </c>
      <c r="G41" s="5">
        <v>9.6927324724225716E-2</v>
      </c>
      <c r="H41" s="5">
        <v>0.25568923331767218</v>
      </c>
      <c r="I41" s="5">
        <v>0.26509275887933498</v>
      </c>
      <c r="J41" s="5">
        <v>0.29989918188715631</v>
      </c>
      <c r="K41" s="5">
        <v>4.8896947208918178E-2</v>
      </c>
      <c r="L41" s="5">
        <v>0.18575308070311691</v>
      </c>
      <c r="M41" s="5">
        <v>0.17907303222782711</v>
      </c>
      <c r="N41" s="5">
        <v>0.29528957308267678</v>
      </c>
      <c r="O41" s="5">
        <v>0.18633713042528491</v>
      </c>
      <c r="P41" s="5">
        <v>0.25412330052629611</v>
      </c>
      <c r="Q41" s="5">
        <v>0.22937238252257</v>
      </c>
      <c r="R41" s="5">
        <v>-3.7255092876943167E-2</v>
      </c>
      <c r="S41" s="5">
        <v>0.16843797381408071</v>
      </c>
      <c r="T41" s="5">
        <v>0.17439932801479091</v>
      </c>
      <c r="U41" s="5">
        <v>0.25829654990662099</v>
      </c>
      <c r="V41" s="5">
        <v>0.40716691220902129</v>
      </c>
      <c r="W41" s="5">
        <v>0.16383175072266709</v>
      </c>
      <c r="X41" s="5">
        <v>0.1899663953622521</v>
      </c>
      <c r="Y41" s="5">
        <v>0.25970317061413639</v>
      </c>
      <c r="Z41" s="5">
        <v>0.23129567510386359</v>
      </c>
      <c r="AA41" s="5">
        <v>-8.1201333653401708E-2</v>
      </c>
      <c r="AB41" s="5">
        <v>-9.5006132630062454E-2</v>
      </c>
      <c r="AC41" s="5">
        <v>8.6980019385243135E-2</v>
      </c>
      <c r="AD41" s="5">
        <v>0.20033794090347781</v>
      </c>
      <c r="AE41" s="5">
        <v>0.23611433008431709</v>
      </c>
      <c r="AF41" s="5">
        <v>0.14334882816537409</v>
      </c>
      <c r="AG41" s="5">
        <v>4.6041272503468067E-2</v>
      </c>
      <c r="AH41" s="5">
        <v>0.21946994013608159</v>
      </c>
      <c r="AI41" s="5">
        <v>0.3624801078112509</v>
      </c>
      <c r="AJ41" s="5">
        <v>0.18307717165852219</v>
      </c>
      <c r="AK41" s="5">
        <v>0.2043391852916199</v>
      </c>
      <c r="AL41" s="5">
        <v>0.1174117374111915</v>
      </c>
      <c r="AM41" s="5">
        <v>0.29964201949864883</v>
      </c>
      <c r="AN41" s="5">
        <v>7.9894140641282196E-2</v>
      </c>
      <c r="AO41" s="5">
        <v>0.28119672630196779</v>
      </c>
      <c r="AP41" s="5">
        <v>0.24338619155814431</v>
      </c>
      <c r="AQ41" s="5">
        <v>0.19374280927146309</v>
      </c>
      <c r="AR41" s="5">
        <v>0.1826546045941097</v>
      </c>
      <c r="AS41" s="5">
        <v>0.13227013877715399</v>
      </c>
      <c r="AT41" s="5">
        <v>0.1646996574973211</v>
      </c>
      <c r="AU41" s="5">
        <v>0.18019006585989469</v>
      </c>
      <c r="AV41" s="5">
        <v>0.25361430307931648</v>
      </c>
      <c r="AW41" s="5">
        <v>0.24329566984778889</v>
      </c>
      <c r="AX41" s="5">
        <v>0.20169398379023479</v>
      </c>
      <c r="AY41" s="5">
        <v>0.16654134981228391</v>
      </c>
      <c r="AZ41" s="5">
        <v>0.116633696201803</v>
      </c>
      <c r="BA41" s="5">
        <v>0.16291386920088599</v>
      </c>
      <c r="BB41" s="5">
        <v>0.32021062261981909</v>
      </c>
      <c r="BC41" s="5">
        <v>0.2410756729923379</v>
      </c>
      <c r="BD41" s="5">
        <v>0.1144479821044817</v>
      </c>
      <c r="BE41" s="5">
        <v>0.28328926382540248</v>
      </c>
      <c r="BF41" s="5">
        <v>0.1901617941259264</v>
      </c>
      <c r="BG41" s="5">
        <v>0.27722950911616989</v>
      </c>
    </row>
    <row r="43" spans="1:61" ht="15.95" customHeight="1">
      <c r="A43" s="1" t="str">
        <f>HYPERLINK("#Contents!A1","Contents")</f>
        <v>Contents</v>
      </c>
    </row>
    <row r="44" spans="1:61" ht="15.95" customHeight="1">
      <c r="A44" s="2" t="s">
        <v>133</v>
      </c>
      <c r="BI44" s="22" t="s">
        <v>46</v>
      </c>
    </row>
    <row r="45" spans="1:61" ht="15.95" customHeight="1">
      <c r="A45" s="3" t="s">
        <v>48</v>
      </c>
    </row>
    <row r="46" spans="1:61" ht="15.75" thickBot="1"/>
    <row r="47" spans="1:61" ht="15.95" customHeight="1">
      <c r="B47" s="29" t="s">
        <v>49</v>
      </c>
      <c r="C47" s="26" t="s">
        <v>50</v>
      </c>
      <c r="D47" s="28"/>
      <c r="E47" s="26" t="s">
        <v>51</v>
      </c>
      <c r="F47" s="27"/>
      <c r="G47" s="27"/>
      <c r="H47" s="27"/>
      <c r="I47" s="27"/>
      <c r="J47" s="28"/>
      <c r="K47" s="26" t="s">
        <v>52</v>
      </c>
      <c r="L47" s="27"/>
      <c r="M47" s="27"/>
      <c r="N47" s="27"/>
      <c r="O47" s="27"/>
      <c r="P47" s="27"/>
      <c r="Q47" s="27"/>
      <c r="R47" s="27"/>
      <c r="S47" s="27"/>
      <c r="T47" s="27"/>
      <c r="U47" s="27"/>
      <c r="V47" s="27"/>
      <c r="W47" s="28"/>
      <c r="X47" s="26" t="s">
        <v>53</v>
      </c>
      <c r="Y47" s="27"/>
      <c r="Z47" s="27"/>
      <c r="AA47" s="27"/>
      <c r="AB47" s="28"/>
      <c r="AC47" s="26" t="s">
        <v>54</v>
      </c>
      <c r="AD47" s="27"/>
      <c r="AE47" s="28"/>
      <c r="AF47" s="26" t="s">
        <v>55</v>
      </c>
      <c r="AG47" s="27"/>
      <c r="AH47" s="27"/>
      <c r="AI47" s="28"/>
      <c r="AJ47" s="26" t="s">
        <v>56</v>
      </c>
      <c r="AK47" s="28"/>
      <c r="AL47" s="26" t="s">
        <v>57</v>
      </c>
      <c r="AM47" s="27"/>
      <c r="AN47" s="27"/>
      <c r="AO47" s="28"/>
      <c r="AP47" s="26" t="s">
        <v>58</v>
      </c>
      <c r="AQ47" s="27"/>
      <c r="AR47" s="27"/>
      <c r="AS47" s="27"/>
      <c r="AT47" s="28"/>
      <c r="AU47" s="26" t="s">
        <v>59</v>
      </c>
      <c r="AV47" s="27"/>
      <c r="AW47" s="27"/>
      <c r="AX47" s="27"/>
      <c r="AY47" s="27"/>
      <c r="AZ47" s="28"/>
      <c r="BA47" s="26" t="s">
        <v>60</v>
      </c>
      <c r="BB47" s="27"/>
      <c r="BC47" s="27"/>
      <c r="BD47" s="27"/>
      <c r="BE47" s="28"/>
      <c r="BF47" s="26" t="s">
        <v>61</v>
      </c>
      <c r="BG47" s="28"/>
    </row>
    <row r="48" spans="1:61" ht="51.95" customHeight="1" thickBot="1">
      <c r="B48" s="30"/>
      <c r="C48" s="24" t="s">
        <v>62</v>
      </c>
      <c r="D48" s="24" t="s">
        <v>63</v>
      </c>
      <c r="E48" s="24" t="s">
        <v>64</v>
      </c>
      <c r="F48" s="24" t="s">
        <v>65</v>
      </c>
      <c r="G48" s="24" t="s">
        <v>66</v>
      </c>
      <c r="H48" s="24" t="s">
        <v>67</v>
      </c>
      <c r="I48" s="24" t="s">
        <v>68</v>
      </c>
      <c r="J48" s="24" t="s">
        <v>69</v>
      </c>
      <c r="K48" s="24" t="s">
        <v>70</v>
      </c>
      <c r="L48" s="24" t="s">
        <v>71</v>
      </c>
      <c r="M48" s="24" t="s">
        <v>72</v>
      </c>
      <c r="N48" s="24" t="s">
        <v>73</v>
      </c>
      <c r="O48" s="24" t="s">
        <v>74</v>
      </c>
      <c r="P48" s="24" t="s">
        <v>75</v>
      </c>
      <c r="Q48" s="24" t="s">
        <v>76</v>
      </c>
      <c r="R48" s="24" t="s">
        <v>77</v>
      </c>
      <c r="S48" s="24" t="s">
        <v>78</v>
      </c>
      <c r="T48" s="24" t="s">
        <v>79</v>
      </c>
      <c r="U48" s="24" t="s">
        <v>80</v>
      </c>
      <c r="V48" s="24" t="s">
        <v>81</v>
      </c>
      <c r="W48" s="24" t="s">
        <v>82</v>
      </c>
      <c r="X48" s="24" t="s">
        <v>83</v>
      </c>
      <c r="Y48" s="24" t="s">
        <v>84</v>
      </c>
      <c r="Z48" s="24" t="s">
        <v>85</v>
      </c>
      <c r="AA48" s="24" t="s">
        <v>86</v>
      </c>
      <c r="AB48" s="24" t="s">
        <v>87</v>
      </c>
      <c r="AC48" s="24" t="s">
        <v>88</v>
      </c>
      <c r="AD48" s="24" t="s">
        <v>89</v>
      </c>
      <c r="AE48" s="24" t="s">
        <v>90</v>
      </c>
      <c r="AF48" s="24" t="s">
        <v>91</v>
      </c>
      <c r="AG48" s="24" t="s">
        <v>92</v>
      </c>
      <c r="AH48" s="24" t="s">
        <v>93</v>
      </c>
      <c r="AI48" s="24" t="s">
        <v>94</v>
      </c>
      <c r="AJ48" s="24" t="s">
        <v>95</v>
      </c>
      <c r="AK48" s="24" t="s">
        <v>96</v>
      </c>
      <c r="AL48" s="24" t="s">
        <v>97</v>
      </c>
      <c r="AM48" s="24" t="s">
        <v>98</v>
      </c>
      <c r="AN48" s="24" t="s">
        <v>99</v>
      </c>
      <c r="AO48" s="24" t="s">
        <v>100</v>
      </c>
      <c r="AP48" s="24" t="s">
        <v>101</v>
      </c>
      <c r="AQ48" s="24" t="s">
        <v>102</v>
      </c>
      <c r="AR48" s="24" t="s">
        <v>103</v>
      </c>
      <c r="AS48" s="24" t="s">
        <v>104</v>
      </c>
      <c r="AT48" s="24" t="s">
        <v>100</v>
      </c>
      <c r="AU48" s="24" t="s">
        <v>105</v>
      </c>
      <c r="AV48" s="24" t="s">
        <v>106</v>
      </c>
      <c r="AW48" s="24" t="s">
        <v>107</v>
      </c>
      <c r="AX48" s="24" t="s">
        <v>108</v>
      </c>
      <c r="AY48" s="24" t="s">
        <v>109</v>
      </c>
      <c r="AZ48" s="24" t="s">
        <v>100</v>
      </c>
      <c r="BA48" s="24" t="s">
        <v>110</v>
      </c>
      <c r="BB48" s="24" t="s">
        <v>111</v>
      </c>
      <c r="BC48" s="24" t="s">
        <v>112</v>
      </c>
      <c r="BD48" s="24" t="s">
        <v>113</v>
      </c>
      <c r="BE48" s="24" t="s">
        <v>114</v>
      </c>
      <c r="BF48" s="24" t="s">
        <v>115</v>
      </c>
      <c r="BG48" s="25" t="s">
        <v>116</v>
      </c>
    </row>
    <row r="49" spans="1:59" ht="15.95" customHeight="1">
      <c r="A49" s="3" t="s">
        <v>117</v>
      </c>
      <c r="B49" s="4">
        <v>1066</v>
      </c>
      <c r="C49" s="4">
        <v>528</v>
      </c>
      <c r="D49" s="4">
        <v>538</v>
      </c>
      <c r="E49" s="4">
        <v>83</v>
      </c>
      <c r="F49" s="4">
        <v>212</v>
      </c>
      <c r="G49" s="4">
        <v>230</v>
      </c>
      <c r="H49" s="4">
        <v>194</v>
      </c>
      <c r="I49" s="4">
        <v>177</v>
      </c>
      <c r="J49" s="4">
        <v>170</v>
      </c>
      <c r="K49" s="4">
        <v>132</v>
      </c>
      <c r="L49" s="4">
        <v>94</v>
      </c>
      <c r="M49" s="4">
        <v>162</v>
      </c>
      <c r="N49" s="4">
        <v>84</v>
      </c>
      <c r="O49" s="4">
        <v>76</v>
      </c>
      <c r="P49" s="4">
        <v>78</v>
      </c>
      <c r="Q49" s="4">
        <v>147</v>
      </c>
      <c r="R49" s="4">
        <v>57</v>
      </c>
      <c r="S49" s="4">
        <v>79</v>
      </c>
      <c r="T49" s="4">
        <v>909</v>
      </c>
      <c r="U49" s="4">
        <v>79</v>
      </c>
      <c r="V49" s="4">
        <v>62</v>
      </c>
      <c r="W49" s="4">
        <v>16</v>
      </c>
      <c r="X49" s="4">
        <v>894</v>
      </c>
      <c r="Y49" s="4">
        <v>72</v>
      </c>
      <c r="Z49" s="4">
        <v>69</v>
      </c>
      <c r="AA49" s="4">
        <v>17</v>
      </c>
      <c r="AB49" s="4">
        <v>7</v>
      </c>
      <c r="AC49" s="4">
        <v>296</v>
      </c>
      <c r="AD49" s="4">
        <v>370</v>
      </c>
      <c r="AE49" s="4">
        <v>383</v>
      </c>
      <c r="AF49" s="4">
        <v>223</v>
      </c>
      <c r="AG49" s="4">
        <v>223</v>
      </c>
      <c r="AH49" s="4">
        <v>183</v>
      </c>
      <c r="AI49" s="4">
        <v>437</v>
      </c>
      <c r="AJ49" s="4">
        <v>535</v>
      </c>
      <c r="AK49" s="4">
        <v>531</v>
      </c>
      <c r="AL49" s="4">
        <v>555</v>
      </c>
      <c r="AM49" s="4">
        <v>157</v>
      </c>
      <c r="AN49" s="4">
        <v>64</v>
      </c>
      <c r="AO49" s="4">
        <v>290</v>
      </c>
      <c r="AP49" s="4">
        <v>316</v>
      </c>
      <c r="AQ49" s="4">
        <v>245</v>
      </c>
      <c r="AR49" s="4">
        <v>230</v>
      </c>
      <c r="AS49" s="4">
        <v>238</v>
      </c>
      <c r="AT49" s="4">
        <v>37</v>
      </c>
      <c r="AU49" s="4">
        <v>149</v>
      </c>
      <c r="AV49" s="4">
        <v>313</v>
      </c>
      <c r="AW49" s="4">
        <v>70</v>
      </c>
      <c r="AX49" s="4">
        <v>215</v>
      </c>
      <c r="AY49" s="4">
        <v>74</v>
      </c>
      <c r="AZ49" s="4">
        <v>56</v>
      </c>
      <c r="BA49" s="4">
        <v>148</v>
      </c>
      <c r="BB49" s="4">
        <v>348</v>
      </c>
      <c r="BC49" s="4">
        <v>60</v>
      </c>
      <c r="BD49" s="4">
        <v>125</v>
      </c>
      <c r="BE49" s="4">
        <v>84</v>
      </c>
      <c r="BF49" s="4">
        <v>315</v>
      </c>
      <c r="BG49" s="4">
        <v>368</v>
      </c>
    </row>
    <row r="50" spans="1:59" ht="15.95" customHeight="1">
      <c r="A50" s="3" t="s">
        <v>118</v>
      </c>
      <c r="B50" s="4">
        <v>1066</v>
      </c>
      <c r="C50" s="4">
        <v>512</v>
      </c>
      <c r="D50" s="4">
        <v>554</v>
      </c>
      <c r="E50" s="4">
        <v>107</v>
      </c>
      <c r="F50" s="4">
        <v>181</v>
      </c>
      <c r="G50" s="4">
        <v>171</v>
      </c>
      <c r="H50" s="4">
        <v>192</v>
      </c>
      <c r="I50" s="4">
        <v>171</v>
      </c>
      <c r="J50" s="4">
        <v>245</v>
      </c>
      <c r="K50" s="4">
        <v>139</v>
      </c>
      <c r="L50" s="4">
        <v>96</v>
      </c>
      <c r="M50" s="4">
        <v>149</v>
      </c>
      <c r="N50" s="4">
        <v>96</v>
      </c>
      <c r="O50" s="4">
        <v>96</v>
      </c>
      <c r="P50" s="4">
        <v>75</v>
      </c>
      <c r="Q50" s="4">
        <v>117</v>
      </c>
      <c r="R50" s="4">
        <v>43</v>
      </c>
      <c r="S50" s="4">
        <v>85</v>
      </c>
      <c r="T50" s="4">
        <v>895</v>
      </c>
      <c r="U50" s="4">
        <v>85</v>
      </c>
      <c r="V50" s="4">
        <v>53</v>
      </c>
      <c r="W50" s="4">
        <v>32</v>
      </c>
      <c r="X50" s="4">
        <v>916</v>
      </c>
      <c r="Y50" s="4">
        <v>69</v>
      </c>
      <c r="Z50" s="4">
        <v>54</v>
      </c>
      <c r="AA50" s="4">
        <v>17</v>
      </c>
      <c r="AB50" s="4">
        <v>5</v>
      </c>
      <c r="AC50" s="4">
        <v>220</v>
      </c>
      <c r="AD50" s="4">
        <v>430</v>
      </c>
      <c r="AE50" s="4">
        <v>399</v>
      </c>
      <c r="AF50" s="4">
        <v>405</v>
      </c>
      <c r="AG50" s="4">
        <v>235</v>
      </c>
      <c r="AH50" s="4">
        <v>128</v>
      </c>
      <c r="AI50" s="4">
        <v>298</v>
      </c>
      <c r="AJ50" s="4">
        <v>597</v>
      </c>
      <c r="AK50" s="4">
        <v>469</v>
      </c>
      <c r="AL50" s="4">
        <v>529</v>
      </c>
      <c r="AM50" s="4">
        <v>165</v>
      </c>
      <c r="AN50" s="4">
        <v>55</v>
      </c>
      <c r="AO50" s="4">
        <v>318</v>
      </c>
      <c r="AP50" s="4">
        <v>338</v>
      </c>
      <c r="AQ50" s="4">
        <v>242</v>
      </c>
      <c r="AR50" s="4">
        <v>209</v>
      </c>
      <c r="AS50" s="4">
        <v>242</v>
      </c>
      <c r="AT50" s="4">
        <v>34</v>
      </c>
      <c r="AU50" s="4">
        <v>162</v>
      </c>
      <c r="AV50" s="4">
        <v>259</v>
      </c>
      <c r="AW50" s="4">
        <v>89</v>
      </c>
      <c r="AX50" s="4">
        <v>203</v>
      </c>
      <c r="AY50" s="4">
        <v>79</v>
      </c>
      <c r="AZ50" s="4">
        <v>76</v>
      </c>
      <c r="BA50" s="4">
        <v>184</v>
      </c>
      <c r="BB50" s="4">
        <v>260</v>
      </c>
      <c r="BC50" s="4">
        <v>92</v>
      </c>
      <c r="BD50" s="4">
        <v>107</v>
      </c>
      <c r="BE50" s="4">
        <v>122</v>
      </c>
      <c r="BF50" s="4">
        <v>348</v>
      </c>
      <c r="BG50" s="4">
        <v>335</v>
      </c>
    </row>
    <row r="51" spans="1:59" ht="15.95" customHeight="1">
      <c r="A51" s="3" t="s">
        <v>134</v>
      </c>
      <c r="B51" s="4">
        <v>236</v>
      </c>
      <c r="C51" s="4">
        <v>110</v>
      </c>
      <c r="D51" s="4">
        <v>126</v>
      </c>
      <c r="E51" s="4">
        <v>16</v>
      </c>
      <c r="F51" s="4">
        <v>27</v>
      </c>
      <c r="G51" s="4">
        <v>31</v>
      </c>
      <c r="H51" s="4">
        <v>52</v>
      </c>
      <c r="I51" s="4">
        <v>46</v>
      </c>
      <c r="J51" s="4">
        <v>64</v>
      </c>
      <c r="K51" s="4">
        <v>34</v>
      </c>
      <c r="L51" s="4">
        <v>27</v>
      </c>
      <c r="M51" s="4">
        <v>39</v>
      </c>
      <c r="N51" s="4">
        <v>21</v>
      </c>
      <c r="O51" s="4">
        <v>25</v>
      </c>
      <c r="P51" s="4">
        <v>15</v>
      </c>
      <c r="Q51" s="4">
        <v>25</v>
      </c>
      <c r="R51" s="4">
        <v>9</v>
      </c>
      <c r="S51" s="4">
        <v>16</v>
      </c>
      <c r="T51" s="4">
        <v>211</v>
      </c>
      <c r="U51" s="4">
        <v>8</v>
      </c>
      <c r="V51" s="4">
        <v>10</v>
      </c>
      <c r="W51" s="4">
        <v>7</v>
      </c>
      <c r="X51" s="4">
        <v>209</v>
      </c>
      <c r="Y51" s="4">
        <v>8</v>
      </c>
      <c r="Z51" s="4">
        <v>9</v>
      </c>
      <c r="AA51" s="4">
        <v>7</v>
      </c>
      <c r="AB51" s="4">
        <v>1</v>
      </c>
      <c r="AC51" s="4">
        <v>45</v>
      </c>
      <c r="AD51" s="4">
        <v>101</v>
      </c>
      <c r="AE51" s="4">
        <v>87</v>
      </c>
      <c r="AF51" s="4">
        <v>78</v>
      </c>
      <c r="AG51" s="4">
        <v>61</v>
      </c>
      <c r="AH51" s="4">
        <v>23</v>
      </c>
      <c r="AI51" s="4">
        <v>72</v>
      </c>
      <c r="AJ51" s="4">
        <v>114</v>
      </c>
      <c r="AK51" s="4">
        <v>122</v>
      </c>
      <c r="AL51" s="4">
        <v>106</v>
      </c>
      <c r="AM51" s="4">
        <v>28</v>
      </c>
      <c r="AN51" s="4">
        <v>4</v>
      </c>
      <c r="AO51" s="4">
        <v>97</v>
      </c>
      <c r="AP51" s="4">
        <v>94</v>
      </c>
      <c r="AQ51" s="4">
        <v>44</v>
      </c>
      <c r="AR51" s="4">
        <v>42</v>
      </c>
      <c r="AS51" s="4">
        <v>51</v>
      </c>
      <c r="AT51" s="4">
        <v>4</v>
      </c>
      <c r="AU51" s="4">
        <v>44</v>
      </c>
      <c r="AV51" s="4">
        <v>50</v>
      </c>
      <c r="AW51" s="4">
        <v>25</v>
      </c>
      <c r="AX51" s="4">
        <v>57</v>
      </c>
      <c r="AY51" s="4">
        <v>9</v>
      </c>
      <c r="AZ51" s="4">
        <v>11</v>
      </c>
      <c r="BA51" s="4">
        <v>45</v>
      </c>
      <c r="BB51" s="4">
        <v>56</v>
      </c>
      <c r="BC51" s="4">
        <v>29</v>
      </c>
      <c r="BD51" s="4">
        <v>37</v>
      </c>
      <c r="BE51" s="4">
        <v>18</v>
      </c>
      <c r="BF51" s="4">
        <v>92</v>
      </c>
      <c r="BG51" s="4">
        <v>70</v>
      </c>
    </row>
    <row r="52" spans="1:59" ht="15.95" customHeight="1">
      <c r="B52" s="5">
        <v>0.221031681164743</v>
      </c>
      <c r="C52" s="5">
        <v>0.21469682064523771</v>
      </c>
      <c r="D52" s="5">
        <v>0.22687924472120941</v>
      </c>
      <c r="E52" s="5">
        <v>0.15402001507693311</v>
      </c>
      <c r="F52" s="5">
        <v>0.15027198264784791</v>
      </c>
      <c r="G52" s="5">
        <v>0.17958137802624721</v>
      </c>
      <c r="H52" s="5">
        <v>0.2715451468403442</v>
      </c>
      <c r="I52" s="5">
        <v>0.26688582445206399</v>
      </c>
      <c r="J52" s="5">
        <v>0.25987201643097307</v>
      </c>
      <c r="K52" s="5">
        <v>0.24775896667121439</v>
      </c>
      <c r="L52" s="5">
        <v>0.28656955540778423</v>
      </c>
      <c r="M52" s="5">
        <v>0.26099116683636969</v>
      </c>
      <c r="N52" s="5">
        <v>0.216062190155866</v>
      </c>
      <c r="O52" s="5">
        <v>0.25791514703491047</v>
      </c>
      <c r="P52" s="5">
        <v>0.19507631359758429</v>
      </c>
      <c r="Q52" s="5">
        <v>0.21445285380219811</v>
      </c>
      <c r="R52" s="5">
        <v>0.21382048118588401</v>
      </c>
      <c r="S52" s="5">
        <v>0.18178370102460681</v>
      </c>
      <c r="T52" s="5">
        <v>0.23516347685440081</v>
      </c>
      <c r="U52" s="5">
        <v>9.7281781135561185E-2</v>
      </c>
      <c r="V52" s="5">
        <v>0.182647221466916</v>
      </c>
      <c r="W52" s="5">
        <v>0.21931523476185441</v>
      </c>
      <c r="X52" s="5">
        <v>0.22865326931772739</v>
      </c>
      <c r="Y52" s="5">
        <v>0.10986225599664901</v>
      </c>
      <c r="Z52" s="5">
        <v>0.16639933839099949</v>
      </c>
      <c r="AA52" s="5">
        <v>0.4256938960646382</v>
      </c>
      <c r="AB52" s="5">
        <v>0.1146464180954026</v>
      </c>
      <c r="AC52" s="5">
        <v>0.202553859107831</v>
      </c>
      <c r="AD52" s="5">
        <v>0.23546265441724121</v>
      </c>
      <c r="AE52" s="5">
        <v>0.21833193549021471</v>
      </c>
      <c r="AF52" s="5">
        <v>0.19305502989453019</v>
      </c>
      <c r="AG52" s="5">
        <v>0.26222271075047349</v>
      </c>
      <c r="AH52" s="5">
        <v>0.18339302055919329</v>
      </c>
      <c r="AI52" s="5">
        <v>0.2427664677593363</v>
      </c>
      <c r="AJ52" s="5">
        <v>0.1902006694453359</v>
      </c>
      <c r="AK52" s="5">
        <v>0.26027115062580658</v>
      </c>
      <c r="AL52" s="5">
        <v>0.20028986517596881</v>
      </c>
      <c r="AM52" s="5">
        <v>0.17105400013096619</v>
      </c>
      <c r="AN52" s="5">
        <v>8.199078240810069E-2</v>
      </c>
      <c r="AO52" s="5">
        <v>0.30544321470063163</v>
      </c>
      <c r="AP52" s="5">
        <v>0.27851111604212442</v>
      </c>
      <c r="AQ52" s="5">
        <v>0.1821140862171946</v>
      </c>
      <c r="AR52" s="5">
        <v>0.20019650350540949</v>
      </c>
      <c r="AS52" s="5">
        <v>0.21262308566186761</v>
      </c>
      <c r="AT52" s="5">
        <v>0.1158417116329066</v>
      </c>
      <c r="AU52" s="5">
        <v>0.27174825835422117</v>
      </c>
      <c r="AV52" s="5">
        <v>0.19516775473631931</v>
      </c>
      <c r="AW52" s="5">
        <v>0.28389556214089001</v>
      </c>
      <c r="AX52" s="5">
        <v>0.28135491237760829</v>
      </c>
      <c r="AY52" s="5">
        <v>0.117492472427741</v>
      </c>
      <c r="AZ52" s="5">
        <v>0.1480851834674681</v>
      </c>
      <c r="BA52" s="5">
        <v>0.244664106703636</v>
      </c>
      <c r="BB52" s="5">
        <v>0.2150518175766323</v>
      </c>
      <c r="BC52" s="5">
        <v>0.32044816367945073</v>
      </c>
      <c r="BD52" s="5">
        <v>0.34695794283553821</v>
      </c>
      <c r="BE52" s="5">
        <v>0.14724413472789941</v>
      </c>
      <c r="BF52" s="5">
        <v>0.26499818964417232</v>
      </c>
      <c r="BG52" s="5">
        <v>0.20972892638894641</v>
      </c>
    </row>
    <row r="53" spans="1:59" ht="15.95" customHeight="1">
      <c r="A53" s="3" t="s">
        <v>135</v>
      </c>
      <c r="B53" s="4">
        <v>406</v>
      </c>
      <c r="C53" s="4">
        <v>204</v>
      </c>
      <c r="D53" s="4">
        <v>203</v>
      </c>
      <c r="E53" s="4">
        <v>42</v>
      </c>
      <c r="F53" s="4">
        <v>83</v>
      </c>
      <c r="G53" s="4">
        <v>68</v>
      </c>
      <c r="H53" s="4">
        <v>69</v>
      </c>
      <c r="I53" s="4">
        <v>59</v>
      </c>
      <c r="J53" s="4">
        <v>86</v>
      </c>
      <c r="K53" s="4">
        <v>48</v>
      </c>
      <c r="L53" s="4">
        <v>35</v>
      </c>
      <c r="M53" s="4">
        <v>46</v>
      </c>
      <c r="N53" s="4">
        <v>43</v>
      </c>
      <c r="O53" s="4">
        <v>39</v>
      </c>
      <c r="P53" s="4">
        <v>30</v>
      </c>
      <c r="Q53" s="4">
        <v>44</v>
      </c>
      <c r="R53" s="4">
        <v>22</v>
      </c>
      <c r="S53" s="4">
        <v>28</v>
      </c>
      <c r="T53" s="4">
        <v>336</v>
      </c>
      <c r="U53" s="4">
        <v>37</v>
      </c>
      <c r="V53" s="4">
        <v>22</v>
      </c>
      <c r="W53" s="4">
        <v>12</v>
      </c>
      <c r="X53" s="4">
        <v>347</v>
      </c>
      <c r="Y53" s="4">
        <v>29</v>
      </c>
      <c r="Z53" s="4">
        <v>25</v>
      </c>
      <c r="AA53" s="4">
        <v>4</v>
      </c>
      <c r="AB53" s="4">
        <v>2</v>
      </c>
      <c r="AC53" s="4">
        <v>60</v>
      </c>
      <c r="AD53" s="4">
        <v>172</v>
      </c>
      <c r="AE53" s="4">
        <v>168</v>
      </c>
      <c r="AF53" s="4">
        <v>131</v>
      </c>
      <c r="AG53" s="4">
        <v>81</v>
      </c>
      <c r="AH53" s="4">
        <v>59</v>
      </c>
      <c r="AI53" s="4">
        <v>136</v>
      </c>
      <c r="AJ53" s="4">
        <v>256</v>
      </c>
      <c r="AK53" s="4">
        <v>151</v>
      </c>
      <c r="AL53" s="4">
        <v>239</v>
      </c>
      <c r="AM53" s="4">
        <v>71</v>
      </c>
      <c r="AN53" s="4">
        <v>13</v>
      </c>
      <c r="AO53" s="4">
        <v>83</v>
      </c>
      <c r="AP53" s="4">
        <v>109</v>
      </c>
      <c r="AQ53" s="4">
        <v>121</v>
      </c>
      <c r="AR53" s="4">
        <v>90</v>
      </c>
      <c r="AS53" s="4">
        <v>79</v>
      </c>
      <c r="AT53" s="4">
        <v>8</v>
      </c>
      <c r="AU53" s="4">
        <v>52</v>
      </c>
      <c r="AV53" s="4">
        <v>121</v>
      </c>
      <c r="AW53" s="4">
        <v>31</v>
      </c>
      <c r="AX53" s="4">
        <v>83</v>
      </c>
      <c r="AY53" s="4">
        <v>47</v>
      </c>
      <c r="AZ53" s="4">
        <v>34</v>
      </c>
      <c r="BA53" s="4">
        <v>54</v>
      </c>
      <c r="BB53" s="4">
        <v>121</v>
      </c>
      <c r="BC53" s="4">
        <v>35</v>
      </c>
      <c r="BD53" s="4">
        <v>35</v>
      </c>
      <c r="BE53" s="4">
        <v>67</v>
      </c>
      <c r="BF53" s="4">
        <v>132</v>
      </c>
      <c r="BG53" s="4">
        <v>145</v>
      </c>
    </row>
    <row r="54" spans="1:59" ht="15.95" customHeight="1">
      <c r="B54" s="5">
        <v>0.38129013112046722</v>
      </c>
      <c r="C54" s="5">
        <v>0.39812890778921639</v>
      </c>
      <c r="D54" s="5">
        <v>0.36574664496469889</v>
      </c>
      <c r="E54" s="5">
        <v>0.39606204684554758</v>
      </c>
      <c r="F54" s="5">
        <v>0.45590737045551821</v>
      </c>
      <c r="G54" s="5">
        <v>0.39841566318228999</v>
      </c>
      <c r="H54" s="5">
        <v>0.35807993765333868</v>
      </c>
      <c r="I54" s="5">
        <v>0.34702828824453369</v>
      </c>
      <c r="J54" s="5">
        <v>0.34980109761992018</v>
      </c>
      <c r="K54" s="5">
        <v>0.34789549979410961</v>
      </c>
      <c r="L54" s="5">
        <v>0.36748550167579502</v>
      </c>
      <c r="M54" s="5">
        <v>0.30759899376588801</v>
      </c>
      <c r="N54" s="5">
        <v>0.44866997352277749</v>
      </c>
      <c r="O54" s="5">
        <v>0.40673005843835841</v>
      </c>
      <c r="P54" s="5">
        <v>0.40002342800895629</v>
      </c>
      <c r="Q54" s="5">
        <v>0.37782372345482163</v>
      </c>
      <c r="R54" s="5">
        <v>0.50816125581035854</v>
      </c>
      <c r="S54" s="5">
        <v>0.33373796543756129</v>
      </c>
      <c r="T54" s="5">
        <v>0.37492584420935582</v>
      </c>
      <c r="U54" s="5">
        <v>0.43066236677725089</v>
      </c>
      <c r="V54" s="5">
        <v>0.41144190669329711</v>
      </c>
      <c r="W54" s="5">
        <v>0.37757791025878112</v>
      </c>
      <c r="X54" s="5">
        <v>0.37875226543589469</v>
      </c>
      <c r="Y54" s="5">
        <v>0.41409774649801973</v>
      </c>
      <c r="Z54" s="5">
        <v>0.45979912143397272</v>
      </c>
      <c r="AA54" s="5">
        <v>0.22291686427266549</v>
      </c>
      <c r="AB54" s="5">
        <v>0.33044998295801808</v>
      </c>
      <c r="AC54" s="5">
        <v>0.27411830945817178</v>
      </c>
      <c r="AD54" s="5">
        <v>0.40035632834605639</v>
      </c>
      <c r="AE54" s="5">
        <v>0.42032089224995939</v>
      </c>
      <c r="AF54" s="5">
        <v>0.32234826443456449</v>
      </c>
      <c r="AG54" s="5">
        <v>0.34629609361971347</v>
      </c>
      <c r="AH54" s="5">
        <v>0.45956693139197252</v>
      </c>
      <c r="AI54" s="5">
        <v>0.45523077954271068</v>
      </c>
      <c r="AJ54" s="5">
        <v>0.42875218727849151</v>
      </c>
      <c r="AK54" s="5">
        <v>0.32088387782843619</v>
      </c>
      <c r="AL54" s="5">
        <v>0.45230438868977257</v>
      </c>
      <c r="AM54" s="5">
        <v>0.43062266632345569</v>
      </c>
      <c r="AN54" s="5">
        <v>0.23653609428749611</v>
      </c>
      <c r="AO54" s="5">
        <v>0.26226359631127949</v>
      </c>
      <c r="AP54" s="5">
        <v>0.32174551416850822</v>
      </c>
      <c r="AQ54" s="5">
        <v>0.49809181259538721</v>
      </c>
      <c r="AR54" s="5">
        <v>0.43180215798426669</v>
      </c>
      <c r="AS54" s="5">
        <v>0.32468506451825302</v>
      </c>
      <c r="AT54" s="5">
        <v>0.23577602661358629</v>
      </c>
      <c r="AU54" s="5">
        <v>0.31884590777694782</v>
      </c>
      <c r="AV54" s="5">
        <v>0.46652657535086389</v>
      </c>
      <c r="AW54" s="5">
        <v>0.34495783042225908</v>
      </c>
      <c r="AX54" s="5">
        <v>0.4098274334299648</v>
      </c>
      <c r="AY54" s="5">
        <v>0.59437774860197679</v>
      </c>
      <c r="AZ54" s="5">
        <v>0.44104377127446609</v>
      </c>
      <c r="BA54" s="5">
        <v>0.29401492359461789</v>
      </c>
      <c r="BB54" s="5">
        <v>0.46433147272817982</v>
      </c>
      <c r="BC54" s="5">
        <v>0.3763686180882691</v>
      </c>
      <c r="BD54" s="5">
        <v>0.32764270823762343</v>
      </c>
      <c r="BE54" s="5">
        <v>0.54549564183290145</v>
      </c>
      <c r="BF54" s="5">
        <v>0.38020758060224169</v>
      </c>
      <c r="BG54" s="5">
        <v>0.43214016445165948</v>
      </c>
    </row>
    <row r="55" spans="1:59" ht="15.95" customHeight="1">
      <c r="A55" s="3" t="s">
        <v>136</v>
      </c>
      <c r="B55" s="4">
        <v>173</v>
      </c>
      <c r="C55" s="4">
        <v>94</v>
      </c>
      <c r="D55" s="4">
        <v>79</v>
      </c>
      <c r="E55" s="4">
        <v>23</v>
      </c>
      <c r="F55" s="4">
        <v>39</v>
      </c>
      <c r="G55" s="4">
        <v>32</v>
      </c>
      <c r="H55" s="4">
        <v>31</v>
      </c>
      <c r="I55" s="4">
        <v>22</v>
      </c>
      <c r="J55" s="4">
        <v>26</v>
      </c>
      <c r="K55" s="4">
        <v>31</v>
      </c>
      <c r="L55" s="4">
        <v>17</v>
      </c>
      <c r="M55" s="4">
        <v>27</v>
      </c>
      <c r="N55" s="4">
        <v>14</v>
      </c>
      <c r="O55" s="4">
        <v>11</v>
      </c>
      <c r="P55" s="4">
        <v>11</v>
      </c>
      <c r="Q55" s="4">
        <v>20</v>
      </c>
      <c r="R55" s="4">
        <v>5</v>
      </c>
      <c r="S55" s="4">
        <v>15</v>
      </c>
      <c r="T55" s="4">
        <v>152</v>
      </c>
      <c r="U55" s="4">
        <v>11</v>
      </c>
      <c r="V55" s="4">
        <v>5</v>
      </c>
      <c r="W55" s="4">
        <v>6</v>
      </c>
      <c r="X55" s="4">
        <v>142</v>
      </c>
      <c r="Y55" s="4">
        <v>14</v>
      </c>
      <c r="Z55" s="4">
        <v>13</v>
      </c>
      <c r="AA55" s="4">
        <v>3</v>
      </c>
      <c r="AB55" s="4">
        <v>1</v>
      </c>
      <c r="AC55" s="4">
        <v>45</v>
      </c>
      <c r="AD55" s="4">
        <v>58</v>
      </c>
      <c r="AE55" s="4">
        <v>70</v>
      </c>
      <c r="AF55" s="4">
        <v>57</v>
      </c>
      <c r="AG55" s="4">
        <v>45</v>
      </c>
      <c r="AH55" s="4">
        <v>22</v>
      </c>
      <c r="AI55" s="4">
        <v>51</v>
      </c>
      <c r="AJ55" s="4">
        <v>104</v>
      </c>
      <c r="AK55" s="4">
        <v>70</v>
      </c>
      <c r="AL55" s="4">
        <v>106</v>
      </c>
      <c r="AM55" s="4">
        <v>21</v>
      </c>
      <c r="AN55" s="4">
        <v>9</v>
      </c>
      <c r="AO55" s="4">
        <v>37</v>
      </c>
      <c r="AP55" s="4">
        <v>58</v>
      </c>
      <c r="AQ55" s="4">
        <v>41</v>
      </c>
      <c r="AR55" s="4">
        <v>29</v>
      </c>
      <c r="AS55" s="4">
        <v>39</v>
      </c>
      <c r="AT55" s="4">
        <v>7</v>
      </c>
      <c r="AU55" s="4">
        <v>31</v>
      </c>
      <c r="AV55" s="4">
        <v>45</v>
      </c>
      <c r="AW55" s="4">
        <v>21</v>
      </c>
      <c r="AX55" s="4">
        <v>29</v>
      </c>
      <c r="AY55" s="4">
        <v>7</v>
      </c>
      <c r="AZ55" s="4">
        <v>16</v>
      </c>
      <c r="BA55" s="4">
        <v>39</v>
      </c>
      <c r="BB55" s="4">
        <v>41</v>
      </c>
      <c r="BC55" s="4">
        <v>17</v>
      </c>
      <c r="BD55" s="4">
        <v>17</v>
      </c>
      <c r="BE55" s="4">
        <v>14</v>
      </c>
      <c r="BF55" s="4">
        <v>54</v>
      </c>
      <c r="BG55" s="4">
        <v>58</v>
      </c>
    </row>
    <row r="56" spans="1:59" ht="15.95" customHeight="1">
      <c r="B56" s="5">
        <v>0.16262108292363761</v>
      </c>
      <c r="C56" s="5">
        <v>0.18355846547698501</v>
      </c>
      <c r="D56" s="5">
        <v>0.14329426825900921</v>
      </c>
      <c r="E56" s="5">
        <v>0.21734032902646669</v>
      </c>
      <c r="F56" s="5">
        <v>0.21698517754544511</v>
      </c>
      <c r="G56" s="5">
        <v>0.18910725812437121</v>
      </c>
      <c r="H56" s="5">
        <v>0.1610132654138724</v>
      </c>
      <c r="I56" s="5">
        <v>0.12731566392041849</v>
      </c>
      <c r="J56" s="5">
        <v>0.1060413675504428</v>
      </c>
      <c r="K56" s="5">
        <v>0.2203888544133365</v>
      </c>
      <c r="L56" s="5">
        <v>0.1821984845536426</v>
      </c>
      <c r="M56" s="5">
        <v>0.18292667521520581</v>
      </c>
      <c r="N56" s="5">
        <v>0.1469162400672899</v>
      </c>
      <c r="O56" s="5">
        <v>0.11850514729887179</v>
      </c>
      <c r="P56" s="5">
        <v>0.15180253180828429</v>
      </c>
      <c r="Q56" s="5">
        <v>0.1699321329802134</v>
      </c>
      <c r="R56" s="5">
        <v>0.1220059565009535</v>
      </c>
      <c r="S56" s="5">
        <v>0.17373430574112411</v>
      </c>
      <c r="T56" s="5">
        <v>0.16981401029806709</v>
      </c>
      <c r="U56" s="5">
        <v>0.12504812367661211</v>
      </c>
      <c r="V56" s="5">
        <v>9.2232605594130324E-2</v>
      </c>
      <c r="W56" s="5">
        <v>0.17872780331419</v>
      </c>
      <c r="X56" s="5">
        <v>0.1548735764422719</v>
      </c>
      <c r="Y56" s="5">
        <v>0.20856094033101541</v>
      </c>
      <c r="Z56" s="5">
        <v>0.23780894530625721</v>
      </c>
      <c r="AA56" s="5">
        <v>0.17469641279267181</v>
      </c>
      <c r="AB56" s="5">
        <v>0.1949115964173368</v>
      </c>
      <c r="AC56" s="5">
        <v>0.2038386266653128</v>
      </c>
      <c r="AD56" s="5">
        <v>0.13389871236576389</v>
      </c>
      <c r="AE56" s="5">
        <v>0.17650986916939959</v>
      </c>
      <c r="AF56" s="5">
        <v>0.13980313455092261</v>
      </c>
      <c r="AG56" s="5">
        <v>0.18982448119708201</v>
      </c>
      <c r="AH56" s="5">
        <v>0.16939025409966679</v>
      </c>
      <c r="AI56" s="5">
        <v>0.16931312656774611</v>
      </c>
      <c r="AJ56" s="5">
        <v>0.1735413803732441</v>
      </c>
      <c r="AK56" s="5">
        <v>0.14872252253322929</v>
      </c>
      <c r="AL56" s="5">
        <v>0.2004896801578584</v>
      </c>
      <c r="AM56" s="5">
        <v>0.12935218321124409</v>
      </c>
      <c r="AN56" s="5">
        <v>0.16345045233965769</v>
      </c>
      <c r="AO56" s="5">
        <v>0.1166310942631581</v>
      </c>
      <c r="AP56" s="5">
        <v>0.17120592867071091</v>
      </c>
      <c r="AQ56" s="5">
        <v>0.16843699714471261</v>
      </c>
      <c r="AR56" s="5">
        <v>0.13972512082145799</v>
      </c>
      <c r="AS56" s="5">
        <v>0.16018628219034431</v>
      </c>
      <c r="AT56" s="5">
        <v>0.19372174163178199</v>
      </c>
      <c r="AU56" s="5">
        <v>0.19121094175268319</v>
      </c>
      <c r="AV56" s="5">
        <v>0.17216390696716621</v>
      </c>
      <c r="AW56" s="5">
        <v>0.23379573531974801</v>
      </c>
      <c r="AX56" s="5">
        <v>0.14349418758127741</v>
      </c>
      <c r="AY56" s="5">
        <v>8.6369230376075259E-2</v>
      </c>
      <c r="AZ56" s="5">
        <v>0.2117882879650608</v>
      </c>
      <c r="BA56" s="5">
        <v>0.21137389262855019</v>
      </c>
      <c r="BB56" s="5">
        <v>0.157394681737627</v>
      </c>
      <c r="BC56" s="5">
        <v>0.18936741960486411</v>
      </c>
      <c r="BD56" s="5">
        <v>0.16290576825217901</v>
      </c>
      <c r="BE56" s="5">
        <v>0.1147759564381623</v>
      </c>
      <c r="BF56" s="5">
        <v>0.1560941044956039</v>
      </c>
      <c r="BG56" s="5">
        <v>0.17420406160185681</v>
      </c>
    </row>
    <row r="57" spans="1:59" ht="15.95" customHeight="1">
      <c r="A57" s="3" t="s">
        <v>129</v>
      </c>
      <c r="B57" s="4">
        <v>251</v>
      </c>
      <c r="C57" s="4">
        <v>104</v>
      </c>
      <c r="D57" s="4">
        <v>146</v>
      </c>
      <c r="E57" s="4">
        <v>25</v>
      </c>
      <c r="F57" s="4">
        <v>32</v>
      </c>
      <c r="G57" s="4">
        <v>40</v>
      </c>
      <c r="H57" s="4">
        <v>40</v>
      </c>
      <c r="I57" s="4">
        <v>44</v>
      </c>
      <c r="J57" s="4">
        <v>70</v>
      </c>
      <c r="K57" s="4">
        <v>25</v>
      </c>
      <c r="L57" s="4">
        <v>16</v>
      </c>
      <c r="M57" s="4">
        <v>37</v>
      </c>
      <c r="N57" s="4">
        <v>18</v>
      </c>
      <c r="O57" s="4">
        <v>21</v>
      </c>
      <c r="P57" s="4">
        <v>19</v>
      </c>
      <c r="Q57" s="4">
        <v>28</v>
      </c>
      <c r="R57" s="4">
        <v>7</v>
      </c>
      <c r="S57" s="4">
        <v>27</v>
      </c>
      <c r="T57" s="4">
        <v>197</v>
      </c>
      <c r="U57" s="4">
        <v>30</v>
      </c>
      <c r="V57" s="4">
        <v>17</v>
      </c>
      <c r="W57" s="4">
        <v>7</v>
      </c>
      <c r="X57" s="4">
        <v>218</v>
      </c>
      <c r="Y57" s="4">
        <v>19</v>
      </c>
      <c r="Z57" s="4">
        <v>7</v>
      </c>
      <c r="AA57" s="4">
        <v>3</v>
      </c>
      <c r="AB57" s="4">
        <v>2</v>
      </c>
      <c r="AC57" s="4">
        <v>70</v>
      </c>
      <c r="AD57" s="4">
        <v>99</v>
      </c>
      <c r="AE57" s="4">
        <v>74</v>
      </c>
      <c r="AF57" s="4">
        <v>140</v>
      </c>
      <c r="AG57" s="4">
        <v>47</v>
      </c>
      <c r="AH57" s="4">
        <v>24</v>
      </c>
      <c r="AI57" s="4">
        <v>40</v>
      </c>
      <c r="AJ57" s="4">
        <v>124</v>
      </c>
      <c r="AK57" s="4">
        <v>127</v>
      </c>
      <c r="AL57" s="4">
        <v>78</v>
      </c>
      <c r="AM57" s="4">
        <v>44</v>
      </c>
      <c r="AN57" s="4">
        <v>28</v>
      </c>
      <c r="AO57" s="4">
        <v>100</v>
      </c>
      <c r="AP57" s="4">
        <v>77</v>
      </c>
      <c r="AQ57" s="4">
        <v>37</v>
      </c>
      <c r="AR57" s="4">
        <v>48</v>
      </c>
      <c r="AS57" s="4">
        <v>73</v>
      </c>
      <c r="AT57" s="4">
        <v>16</v>
      </c>
      <c r="AU57" s="4">
        <v>35</v>
      </c>
      <c r="AV57" s="4">
        <v>43</v>
      </c>
      <c r="AW57" s="4">
        <v>12</v>
      </c>
      <c r="AX57" s="4">
        <v>34</v>
      </c>
      <c r="AY57" s="4">
        <v>16</v>
      </c>
      <c r="AZ57" s="4">
        <v>15</v>
      </c>
      <c r="BA57" s="4">
        <v>46</v>
      </c>
      <c r="BB57" s="4">
        <v>42</v>
      </c>
      <c r="BC57" s="4">
        <v>10</v>
      </c>
      <c r="BD57" s="4">
        <v>17</v>
      </c>
      <c r="BE57" s="4">
        <v>24</v>
      </c>
      <c r="BF57" s="4">
        <v>69</v>
      </c>
      <c r="BG57" s="4">
        <v>62</v>
      </c>
    </row>
    <row r="58" spans="1:59" ht="15.95" customHeight="1">
      <c r="B58" s="5">
        <v>0.2350571047911521</v>
      </c>
      <c r="C58" s="5">
        <v>0.203615806088561</v>
      </c>
      <c r="D58" s="5">
        <v>0.26407984205508261</v>
      </c>
      <c r="E58" s="5">
        <v>0.23257760905105249</v>
      </c>
      <c r="F58" s="5">
        <v>0.1768354693511888</v>
      </c>
      <c r="G58" s="5">
        <v>0.23289570066709159</v>
      </c>
      <c r="H58" s="5">
        <v>0.2093616500924447</v>
      </c>
      <c r="I58" s="5">
        <v>0.25877022338298378</v>
      </c>
      <c r="J58" s="5">
        <v>0.28428551839866378</v>
      </c>
      <c r="K58" s="5">
        <v>0.18395667912133951</v>
      </c>
      <c r="L58" s="5">
        <v>0.16374645836277829</v>
      </c>
      <c r="M58" s="5">
        <v>0.24848316418253649</v>
      </c>
      <c r="N58" s="5">
        <v>0.18835159625406669</v>
      </c>
      <c r="O58" s="5">
        <v>0.21684964722785921</v>
      </c>
      <c r="P58" s="5">
        <v>0.25309772658517488</v>
      </c>
      <c r="Q58" s="5">
        <v>0.23779128976276689</v>
      </c>
      <c r="R58" s="5">
        <v>0.1560123065028039</v>
      </c>
      <c r="S58" s="5">
        <v>0.31074402779670768</v>
      </c>
      <c r="T58" s="5">
        <v>0.2200966686381762</v>
      </c>
      <c r="U58" s="5">
        <v>0.34700772841057581</v>
      </c>
      <c r="V58" s="5">
        <v>0.31367826624565648</v>
      </c>
      <c r="W58" s="5">
        <v>0.22437905166517441</v>
      </c>
      <c r="X58" s="5">
        <v>0.23772088880410591</v>
      </c>
      <c r="Y58" s="5">
        <v>0.26747905717431592</v>
      </c>
      <c r="Z58" s="5">
        <v>0.1359925948687703</v>
      </c>
      <c r="AA58" s="5">
        <v>0.17669282687002469</v>
      </c>
      <c r="AB58" s="5">
        <v>0.35999200252924252</v>
      </c>
      <c r="AC58" s="5">
        <v>0.31948920476868442</v>
      </c>
      <c r="AD58" s="5">
        <v>0.2302823048709384</v>
      </c>
      <c r="AE58" s="5">
        <v>0.1848373030904262</v>
      </c>
      <c r="AF58" s="5">
        <v>0.34479357111998271</v>
      </c>
      <c r="AG58" s="5">
        <v>0.201656714432731</v>
      </c>
      <c r="AH58" s="5">
        <v>0.1876497939491672</v>
      </c>
      <c r="AI58" s="5">
        <v>0.13268962613020671</v>
      </c>
      <c r="AJ58" s="5">
        <v>0.2075057629029283</v>
      </c>
      <c r="AK58" s="5">
        <v>0.27012244901252802</v>
      </c>
      <c r="AL58" s="5">
        <v>0.1469160659764002</v>
      </c>
      <c r="AM58" s="5">
        <v>0.268971150334334</v>
      </c>
      <c r="AN58" s="5">
        <v>0.51802267096474552</v>
      </c>
      <c r="AO58" s="5">
        <v>0.31566209472493062</v>
      </c>
      <c r="AP58" s="5">
        <v>0.2285374411186564</v>
      </c>
      <c r="AQ58" s="5">
        <v>0.15135710404270569</v>
      </c>
      <c r="AR58" s="5">
        <v>0.228276217688866</v>
      </c>
      <c r="AS58" s="5">
        <v>0.30250556762953512</v>
      </c>
      <c r="AT58" s="5">
        <v>0.45466052012172509</v>
      </c>
      <c r="AU58" s="5">
        <v>0.21819489211614779</v>
      </c>
      <c r="AV58" s="5">
        <v>0.16614176294565081</v>
      </c>
      <c r="AW58" s="5">
        <v>0.1373508721171027</v>
      </c>
      <c r="AX58" s="5">
        <v>0.16532346661114949</v>
      </c>
      <c r="AY58" s="5">
        <v>0.20176054859420689</v>
      </c>
      <c r="AZ58" s="5">
        <v>0.19908275729300509</v>
      </c>
      <c r="BA58" s="5">
        <v>0.24994707707319591</v>
      </c>
      <c r="BB58" s="5">
        <v>0.16322202795756099</v>
      </c>
      <c r="BC58" s="5">
        <v>0.113815798627416</v>
      </c>
      <c r="BD58" s="5">
        <v>0.16249358067465941</v>
      </c>
      <c r="BE58" s="5">
        <v>0.1924842670010368</v>
      </c>
      <c r="BF58" s="5">
        <v>0.1987001252579822</v>
      </c>
      <c r="BG58" s="5">
        <v>0.1839268475575373</v>
      </c>
    </row>
  </sheetData>
  <mergeCells count="39">
    <mergeCell ref="B20:B21"/>
    <mergeCell ref="AJ5:AK5"/>
    <mergeCell ref="B5:B6"/>
    <mergeCell ref="K47:W47"/>
    <mergeCell ref="AJ20:AK20"/>
    <mergeCell ref="E5:J5"/>
    <mergeCell ref="AC47:AE47"/>
    <mergeCell ref="AF20:AI20"/>
    <mergeCell ref="E20:J20"/>
    <mergeCell ref="AF5:AI5"/>
    <mergeCell ref="K5:W5"/>
    <mergeCell ref="B47:B48"/>
    <mergeCell ref="BF47:BG47"/>
    <mergeCell ref="X20:AB20"/>
    <mergeCell ref="E47:J47"/>
    <mergeCell ref="X5:AB5"/>
    <mergeCell ref="K20:W20"/>
    <mergeCell ref="BA5:BE5"/>
    <mergeCell ref="AU20:AZ20"/>
    <mergeCell ref="BA20:BE20"/>
    <mergeCell ref="AU5:AZ5"/>
    <mergeCell ref="AL47:AO47"/>
    <mergeCell ref="BF5:BG5"/>
    <mergeCell ref="BF20:BG20"/>
    <mergeCell ref="AJ47:AK47"/>
    <mergeCell ref="BA47:BE47"/>
    <mergeCell ref="AC5:AE5"/>
    <mergeCell ref="AL5:AO5"/>
    <mergeCell ref="AU47:AZ47"/>
    <mergeCell ref="AP47:AT47"/>
    <mergeCell ref="C5:D5"/>
    <mergeCell ref="AF47:AI47"/>
    <mergeCell ref="AC20:AE20"/>
    <mergeCell ref="AP5:AT5"/>
    <mergeCell ref="AL20:AO20"/>
    <mergeCell ref="C20:D20"/>
    <mergeCell ref="C47:D47"/>
    <mergeCell ref="AP20:AT20"/>
    <mergeCell ref="X47:AB4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 and methodology</vt:lpstr>
      <vt:lpstr>Contents</vt:lpstr>
      <vt:lpstr>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John Kay</cp:lastModifiedBy>
  <dcterms:created xsi:type="dcterms:W3CDTF">2026-09-22T11:01:55Z</dcterms:created>
  <dcterms:modified xsi:type="dcterms:W3CDTF">2026-10-26T11:32:08Z</dcterms:modified>
</cp:coreProperties>
</file>